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 activeTab="1"/>
  </bookViews>
  <sheets>
    <sheet name="일정표" sheetId="4" r:id="rId1"/>
    <sheet name="강의일정" sheetId="8" r:id="rId2"/>
  </sheets>
  <definedNames>
    <definedName name="_xlnm.Print_Area" localSheetId="1">강의일정!$A$1:$I$10</definedName>
    <definedName name="_xlnm.Print_Area" localSheetId="0">일정표!$A$1:$I$16</definedName>
  </definedNames>
  <calcPr calcId="125725"/>
</workbook>
</file>

<file path=xl/calcChain.xml><?xml version="1.0" encoding="utf-8"?>
<calcChain xmlns="http://schemas.openxmlformats.org/spreadsheetml/2006/main">
  <c r="I3" i="8"/>
  <c r="H4" i="4"/>
  <c r="L4" i="8"/>
  <c r="L5"/>
  <c r="L6"/>
  <c r="L7"/>
  <c r="L8"/>
  <c r="L3"/>
  <c r="L2" l="1"/>
  <c r="H11" i="4" l="1"/>
</calcChain>
</file>

<file path=xl/sharedStrings.xml><?xml version="1.0" encoding="utf-8"?>
<sst xmlns="http://schemas.openxmlformats.org/spreadsheetml/2006/main" count="87" uniqueCount="69">
  <si>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</si>
  <si>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</si>
  <si>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</si>
  <si>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</si>
  <si>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</si>
  <si>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</si>
  <si>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</si>
  <si>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</si>
  <si>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</si>
  <si>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</si>
  <si>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</si>
  <si>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</si>
  <si>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</si>
  <si>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교육과목</t>
    <phoneticPr fontId="14" type="noConversion"/>
  </si>
  <si>
    <t>교육강사</t>
    <phoneticPr fontId="14" type="noConversion"/>
  </si>
  <si>
    <t>교육대상
(지역대명)</t>
    <phoneticPr fontId="4" type="noConversion"/>
  </si>
  <si>
    <t>비고</t>
    <phoneticPr fontId="4" type="noConversion"/>
  </si>
  <si>
    <t>금</t>
    <phoneticPr fontId="14" type="noConversion"/>
  </si>
  <si>
    <t>14:00~14:50</t>
    <phoneticPr fontId="4" type="noConversion"/>
  </si>
  <si>
    <t>응급처치</t>
    <phoneticPr fontId="14" type="noConversion"/>
  </si>
  <si>
    <t>15:00~15:50</t>
    <phoneticPr fontId="4" type="noConversion"/>
  </si>
  <si>
    <t>16:00~16:50</t>
    <phoneticPr fontId="4" type="noConversion"/>
  </si>
  <si>
    <t>화생방</t>
    <phoneticPr fontId="14" type="noConversion"/>
  </si>
  <si>
    <t>17:00~17:50</t>
    <phoneticPr fontId="4" type="noConversion"/>
  </si>
  <si>
    <t>안보교육</t>
    <phoneticPr fontId="14" type="noConversion"/>
  </si>
  <si>
    <t>심폐소생술</t>
    <phoneticPr fontId="14" type="noConversion"/>
  </si>
  <si>
    <t>김진회</t>
    <phoneticPr fontId="2" type="noConversion"/>
  </si>
  <si>
    <t>김성준</t>
    <phoneticPr fontId="2" type="noConversion"/>
  </si>
  <si>
    <t>서향란</t>
    <phoneticPr fontId="2" type="noConversion"/>
  </si>
  <si>
    <t>교육대상
(1-4년차)</t>
    <phoneticPr fontId="4" type="noConversion"/>
  </si>
  <si>
    <t>계</t>
    <phoneticPr fontId="2" type="noConversion"/>
  </si>
  <si>
    <t>공주시민방위
교   육   장</t>
    <phoneticPr fontId="4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</si>
  <si>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</si>
  <si>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</si>
  <si>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</si>
  <si>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</si>
  <si>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</si>
  <si>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</si>
  <si>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</si>
  <si>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</si>
  <si>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07:00 ~ 08:00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</si>
  <si>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</si>
  <si>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</si>
  <si>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</si>
  <si>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계</t>
    <phoneticPr fontId="2" type="noConversion"/>
  </si>
  <si>
    <t>이종현</t>
    <phoneticPr fontId="14" type="noConversion"/>
  </si>
  <si>
    <t>서향란</t>
    <phoneticPr fontId="14" type="noConversion"/>
  </si>
  <si>
    <t xml:space="preserve">2013년도 민방위교육강의일정(3차보충교육) </t>
    <phoneticPr fontId="14" type="noConversion"/>
  </si>
  <si>
    <t>2013년도 민방위교육일정표(3차보충,비상소집2차교육)</t>
    <phoneticPr fontId="2" type="noConversion"/>
  </si>
  <si>
    <t>▣ 1-4년차 3차보충교육(집합교육)</t>
    <phoneticPr fontId="4" type="noConversion"/>
  </si>
  <si>
    <t>지역대원
직장대원</t>
    <phoneticPr fontId="2" type="noConversion"/>
  </si>
  <si>
    <t>읍면동지역</t>
    <phoneticPr fontId="14" type="noConversion"/>
  </si>
  <si>
    <t>이종현</t>
    <phoneticPr fontId="2" type="noConversion"/>
  </si>
  <si>
    <t>시장</t>
    <phoneticPr fontId="2" type="noConversion"/>
  </si>
  <si>
    <t>▣ 비상소집2차훈련(5년차이상 대원)</t>
    <phoneticPr fontId="4" type="noConversion"/>
  </si>
  <si>
    <t>야간교육</t>
    <phoneticPr fontId="4" type="noConversion"/>
  </si>
  <si>
    <t>민방위담당</t>
    <phoneticPr fontId="2" type="noConversion"/>
  </si>
  <si>
    <t>이종상</t>
    <phoneticPr fontId="2" type="noConversion"/>
  </si>
  <si>
    <t>19:00~19:50</t>
    <phoneticPr fontId="4" type="noConversion"/>
  </si>
  <si>
    <t>20:00~20:50</t>
    <phoneticPr fontId="4" type="noConversion"/>
  </si>
  <si>
    <t>21:00~21:50</t>
    <phoneticPr fontId="4" type="noConversion"/>
  </si>
  <si>
    <t>22:00~22:50</t>
    <phoneticPr fontId="4" type="noConversion"/>
  </si>
  <si>
    <t>민방위제도</t>
    <phoneticPr fontId="14" type="noConversion"/>
  </si>
  <si>
    <t>민방위담당</t>
    <phoneticPr fontId="14" type="noConversion"/>
  </si>
  <si>
    <t>19:00~23:00</t>
    <phoneticPr fontId="4" type="noConversion"/>
  </si>
  <si>
    <t>민방위제도 DVD</t>
    <phoneticPr fontId="14" type="noConversion"/>
  </si>
  <si>
    <t>* 5년차 이상 : 1시간 교육이수시 인정</t>
    <phoneticPr fontId="14" type="noConversion"/>
  </si>
  <si>
    <t>소집훈련</t>
    <phoneticPr fontId="2" type="noConversion"/>
  </si>
  <si>
    <t>김진회</t>
    <phoneticPr fontId="14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</si>
</sst>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@\ &quot;강사&quot;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굴림체"/>
      <family val="3"/>
      <charset val="129"/>
    </font>
    <font>
      <sz val="10"/>
      <name val="굴림체"/>
      <family val="3"/>
      <charset val="129"/>
    </font>
    <font>
      <sz val="11"/>
      <color indexed="8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left" vertical="center" wrapText="1"/>
    </xf>
    <xf numFmtId="0" fontId="11" fillId="2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14" fontId="12" fillId="0" borderId="1" xfId="2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distributed" vertical="center" wrapText="1" indent="1"/>
    </xf>
    <xf numFmtId="176" fontId="16" fillId="0" borderId="1" xfId="2" applyNumberFormat="1" applyFont="1" applyFill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/>
    </xf>
    <xf numFmtId="0" fontId="17" fillId="0" borderId="8" xfId="2" applyFont="1" applyBorder="1" applyAlignment="1">
      <alignment horizontal="center" vertical="center"/>
    </xf>
    <xf numFmtId="0" fontId="8" fillId="2" borderId="8" xfId="2" applyFont="1" applyFill="1" applyBorder="1" applyAlignment="1">
      <alignment horizontal="center" vertical="center"/>
    </xf>
    <xf numFmtId="49" fontId="13" fillId="0" borderId="1" xfId="2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vertical="center" wrapText="1"/>
    </xf>
    <xf numFmtId="0" fontId="8" fillId="0" borderId="0" xfId="2" applyFont="1" applyBorder="1" applyAlignment="1">
      <alignment vertical="center"/>
    </xf>
    <xf numFmtId="0" fontId="12" fillId="0" borderId="1" xfId="2" applyFont="1" applyBorder="1" applyAlignment="1">
      <alignment horizontal="center" vertical="center"/>
    </xf>
    <xf numFmtId="14" fontId="13" fillId="0" borderId="1" xfId="2" applyNumberFormat="1" applyFont="1" applyFill="1" applyBorder="1" applyAlignment="1">
      <alignment horizontal="center" vertical="center"/>
    </xf>
    <xf numFmtId="41" fontId="13" fillId="0" borderId="1" xfId="1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41" fontId="11" fillId="0" borderId="1" xfId="2" applyNumberFormat="1" applyFont="1" applyFill="1" applyBorder="1" applyAlignment="1">
      <alignment horizontal="center" vertical="center"/>
    </xf>
    <xf numFmtId="41" fontId="11" fillId="0" borderId="1" xfId="4" applyFont="1" applyFill="1" applyBorder="1" applyAlignment="1">
      <alignment vertical="center"/>
    </xf>
    <xf numFmtId="49" fontId="16" fillId="0" borderId="1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6" xfId="2" applyFont="1" applyBorder="1" applyAlignment="1">
      <alignment horizontal="right" vertical="center"/>
    </xf>
    <xf numFmtId="0" fontId="7" fillId="0" borderId="6" xfId="2" applyFont="1" applyBorder="1" applyAlignment="1">
      <alignment vertical="center"/>
    </xf>
    <xf numFmtId="0" fontId="7" fillId="0" borderId="6" xfId="2" applyFont="1" applyBorder="1" applyAlignment="1">
      <alignment horizontal="left" vertical="center"/>
    </xf>
    <xf numFmtId="0" fontId="13" fillId="0" borderId="2" xfId="2" applyFont="1" applyFill="1" applyBorder="1" applyAlignment="1">
      <alignment horizontal="center" vertical="center" wrapText="1"/>
    </xf>
    <xf numFmtId="0" fontId="13" fillId="0" borderId="7" xfId="2" applyFont="1" applyFill="1" applyBorder="1" applyAlignment="1">
      <alignment horizontal="center" vertical="center" wrapText="1"/>
    </xf>
    <xf numFmtId="0" fontId="13" fillId="0" borderId="3" xfId="2" applyFont="1" applyFill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14" fontId="13" fillId="0" borderId="2" xfId="2" applyNumberFormat="1" applyFont="1" applyFill="1" applyBorder="1" applyAlignment="1">
      <alignment horizontal="center" vertical="center" wrapText="1"/>
    </xf>
    <xf numFmtId="14" fontId="13" fillId="0" borderId="7" xfId="2" applyNumberFormat="1" applyFont="1" applyFill="1" applyBorder="1" applyAlignment="1">
      <alignment horizontal="center" vertical="center" wrapText="1"/>
    </xf>
    <xf numFmtId="14" fontId="13" fillId="0" borderId="3" xfId="2" applyNumberFormat="1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/>
    </xf>
    <xf numFmtId="0" fontId="11" fillId="0" borderId="5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41" fontId="11" fillId="0" borderId="1" xfId="1" applyFont="1" applyFill="1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E7FDD1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K12"/>
  <sheetViews>
    <sheetView showGridLines="0" view="pageBreakPreview" zoomScale="96" zoomScaleNormal="100" zoomScaleSheetLayoutView="96" workbookViewId="0">
      <selection activeCell="K6" sqref="K6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8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11" ht="52.5" customHeight="1">
      <c r="A1" s="31" t="s">
        <v>48</v>
      </c>
      <c r="B1" s="31"/>
      <c r="C1" s="31"/>
      <c r="D1" s="31"/>
      <c r="E1" s="31"/>
      <c r="F1" s="31"/>
      <c r="G1" s="31"/>
      <c r="H1" s="31"/>
      <c r="I1" s="31"/>
    </row>
    <row r="2" spans="1:11" s="2" customFormat="1" ht="28.5" customHeight="1">
      <c r="A2" s="33" t="s">
        <v>49</v>
      </c>
      <c r="B2" s="33"/>
      <c r="C2" s="33"/>
      <c r="D2" s="33"/>
      <c r="H2" s="32" t="s">
        <v>0</v>
      </c>
      <c r="I2" s="32"/>
    </row>
    <row r="3" spans="1:11" s="2" customFormat="1" ht="39.950000000000003" customHeight="1">
      <c r="A3" s="6" t="s">
        <v>10</v>
      </c>
      <c r="B3" s="6" t="s">
        <v>1</v>
      </c>
      <c r="C3" s="6" t="s">
        <v>11</v>
      </c>
      <c r="D3" s="7" t="s">
        <v>9</v>
      </c>
      <c r="E3" s="6" t="s">
        <v>2</v>
      </c>
      <c r="F3" s="6" t="s">
        <v>3</v>
      </c>
      <c r="G3" s="7" t="s">
        <v>29</v>
      </c>
      <c r="H3" s="6" t="s">
        <v>4</v>
      </c>
      <c r="I3" s="3" t="s">
        <v>5</v>
      </c>
    </row>
    <row r="4" spans="1:11" s="2" customFormat="1" ht="39.950000000000003" customHeight="1">
      <c r="A4" s="11" t="s">
        <v>32</v>
      </c>
      <c r="B4" s="11"/>
      <c r="C4" s="11"/>
      <c r="D4" s="12"/>
      <c r="E4" s="11"/>
      <c r="F4" s="11"/>
      <c r="G4" s="12"/>
      <c r="H4" s="48">
        <f>SUM(H5:H6)</f>
        <v>200</v>
      </c>
      <c r="I4" s="4"/>
    </row>
    <row r="5" spans="1:11" s="2" customFormat="1" ht="89.25" customHeight="1">
      <c r="A5" s="9">
        <v>1</v>
      </c>
      <c r="B5" s="9" t="s">
        <v>6</v>
      </c>
      <c r="C5" s="8">
        <v>41628</v>
      </c>
      <c r="D5" s="10" t="s">
        <v>8</v>
      </c>
      <c r="E5" s="10" t="s">
        <v>7</v>
      </c>
      <c r="F5" s="10" t="s">
        <v>53</v>
      </c>
      <c r="G5" s="19" t="s">
        <v>50</v>
      </c>
      <c r="H5" s="24">
        <v>100</v>
      </c>
      <c r="I5" s="5"/>
      <c r="K5" s="2">
        <v>1</v>
      </c>
    </row>
    <row r="6" spans="1:11" s="2" customFormat="1" ht="89.25" customHeight="1">
      <c r="A6" s="9">
        <v>1</v>
      </c>
      <c r="B6" s="9" t="s">
        <v>55</v>
      </c>
      <c r="C6" s="8">
        <v>41628</v>
      </c>
      <c r="D6" s="10" t="s">
        <v>64</v>
      </c>
      <c r="E6" s="10" t="s">
        <v>7</v>
      </c>
      <c r="F6" s="10" t="s">
        <v>53</v>
      </c>
      <c r="G6" s="19" t="s">
        <v>50</v>
      </c>
      <c r="H6" s="24">
        <v>100</v>
      </c>
      <c r="I6" s="5"/>
    </row>
    <row r="7" spans="1:11" ht="23.25" customHeight="1">
      <c r="B7" t="s">
        <v>66</v>
      </c>
    </row>
    <row r="8" spans="1:11" s="2" customFormat="1" ht="36.75" customHeight="1">
      <c r="A8" s="21"/>
      <c r="B8" s="21"/>
      <c r="C8" s="21"/>
      <c r="D8" s="21"/>
      <c r="E8" s="21"/>
      <c r="F8" s="21"/>
      <c r="G8" s="21"/>
      <c r="H8" s="21"/>
      <c r="I8" s="21"/>
    </row>
    <row r="9" spans="1:11" s="2" customFormat="1" ht="27" customHeight="1">
      <c r="A9" s="34" t="s">
        <v>54</v>
      </c>
      <c r="B9" s="34"/>
      <c r="C9" s="34"/>
      <c r="D9" s="34"/>
      <c r="E9" s="34"/>
      <c r="F9" s="34"/>
      <c r="G9" s="34"/>
      <c r="H9" s="34"/>
      <c r="I9" s="34"/>
    </row>
    <row r="10" spans="1:11" s="2" customFormat="1" ht="50.1" customHeight="1">
      <c r="A10" s="6" t="s">
        <v>1</v>
      </c>
      <c r="B10" s="6" t="s">
        <v>1</v>
      </c>
      <c r="C10" s="6" t="s">
        <v>33</v>
      </c>
      <c r="D10" s="6" t="s">
        <v>34</v>
      </c>
      <c r="E10" s="6" t="s">
        <v>35</v>
      </c>
      <c r="F10" s="6" t="s">
        <v>36</v>
      </c>
      <c r="G10" s="6" t="s">
        <v>37</v>
      </c>
      <c r="H10" s="6" t="s">
        <v>38</v>
      </c>
      <c r="I10" s="3" t="s">
        <v>39</v>
      </c>
    </row>
    <row r="11" spans="1:11" s="2" customFormat="1" ht="50.1" customHeight="1">
      <c r="A11" s="11" t="s">
        <v>44</v>
      </c>
      <c r="B11" s="11"/>
      <c r="C11" s="11"/>
      <c r="D11" s="11"/>
      <c r="E11" s="11"/>
      <c r="F11" s="11"/>
      <c r="G11" s="11"/>
      <c r="H11" s="28">
        <f>SUM(H12:H12)</f>
        <v>312</v>
      </c>
      <c r="I11" s="27"/>
    </row>
    <row r="12" spans="1:11" s="2" customFormat="1" ht="50.1" customHeight="1">
      <c r="A12" s="22">
        <v>1</v>
      </c>
      <c r="B12" s="22" t="s">
        <v>67</v>
      </c>
      <c r="C12" s="23">
        <v>41628</v>
      </c>
      <c r="D12" s="10" t="s">
        <v>40</v>
      </c>
      <c r="E12" s="10" t="s">
        <v>41</v>
      </c>
      <c r="F12" s="20" t="s">
        <v>42</v>
      </c>
      <c r="G12" s="26" t="s">
        <v>43</v>
      </c>
      <c r="H12" s="24">
        <v>312</v>
      </c>
      <c r="I12" s="25"/>
    </row>
  </sheetData>
  <mergeCells count="4">
    <mergeCell ref="A1:I1"/>
    <mergeCell ref="H2:I2"/>
    <mergeCell ref="A2:D2"/>
    <mergeCell ref="A9:I9"/>
  </mergeCells>
  <phoneticPr fontId="2" type="noConversion"/>
  <pageMargins left="0.55118110236220474" right="0.74803149606299213" top="0.98425196850393704" bottom="0.31496062992125984" header="0.51181102362204722" footer="0.19685039370078741"/>
  <pageSetup paperSize="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L11"/>
  <sheetViews>
    <sheetView showGridLines="0" tabSelected="1" zoomScaleNormal="100" workbookViewId="0">
      <selection activeCell="D4" sqref="D4"/>
    </sheetView>
  </sheetViews>
  <sheetFormatPr defaultRowHeight="16.5"/>
  <cols>
    <col min="1" max="1" width="5.875" customWidth="1"/>
    <col min="2" max="2" width="12.75" customWidth="1"/>
    <col min="3" max="3" width="5.25" customWidth="1"/>
    <col min="4" max="4" width="13.5" customWidth="1"/>
    <col min="5" max="5" width="19.75" customWidth="1"/>
    <col min="6" max="6" width="14.75" customWidth="1"/>
    <col min="7" max="7" width="14.5" customWidth="1"/>
    <col min="8" max="8" width="11.75" customWidth="1"/>
    <col min="9" max="9" width="10.375" customWidth="1"/>
    <col min="10" max="10" width="3.125" customWidth="1"/>
    <col min="12" max="12" width="7.625" customWidth="1"/>
  </cols>
  <sheetData>
    <row r="1" spans="1:12" ht="55.5" customHeight="1">
      <c r="A1" s="31" t="s">
        <v>47</v>
      </c>
      <c r="B1" s="31"/>
      <c r="C1" s="31"/>
      <c r="D1" s="31"/>
      <c r="E1" s="31"/>
      <c r="F1" s="31"/>
      <c r="G1" s="31"/>
      <c r="H1" s="31"/>
      <c r="I1" s="31"/>
    </row>
    <row r="2" spans="1:12" ht="40.5" customHeight="1">
      <c r="A2" s="6" t="s">
        <v>10</v>
      </c>
      <c r="B2" s="46" t="s">
        <v>11</v>
      </c>
      <c r="C2" s="47"/>
      <c r="D2" s="7" t="s">
        <v>9</v>
      </c>
      <c r="E2" s="7" t="s">
        <v>13</v>
      </c>
      <c r="F2" s="7" t="s">
        <v>14</v>
      </c>
      <c r="G2" s="6" t="s">
        <v>2</v>
      </c>
      <c r="H2" s="7" t="s">
        <v>15</v>
      </c>
      <c r="I2" s="6" t="s">
        <v>16</v>
      </c>
      <c r="K2" s="18" t="s">
        <v>30</v>
      </c>
      <c r="L2" s="18">
        <f>SUM(L3:L9)</f>
        <v>8</v>
      </c>
    </row>
    <row r="3" spans="1:12" ht="31.5" customHeight="1">
      <c r="A3" s="11"/>
      <c r="B3" s="44" t="s">
        <v>30</v>
      </c>
      <c r="C3" s="45"/>
      <c r="D3" s="12"/>
      <c r="E3" s="12"/>
      <c r="F3" s="12"/>
      <c r="G3" s="11"/>
      <c r="H3" s="11"/>
      <c r="I3" s="29">
        <f>SUM(I4:I11)</f>
        <v>200</v>
      </c>
      <c r="K3" s="16" t="s">
        <v>27</v>
      </c>
      <c r="L3" s="16">
        <f>COUNTIF($F$4:$F$11,K3)</f>
        <v>1</v>
      </c>
    </row>
    <row r="4" spans="1:12" ht="24.95" customHeight="1">
      <c r="A4" s="38">
        <v>1</v>
      </c>
      <c r="B4" s="41">
        <v>41628</v>
      </c>
      <c r="C4" s="41" t="s">
        <v>17</v>
      </c>
      <c r="D4" s="13" t="s">
        <v>18</v>
      </c>
      <c r="E4" s="14" t="s">
        <v>19</v>
      </c>
      <c r="F4" s="15" t="s">
        <v>68</v>
      </c>
      <c r="G4" s="35" t="s">
        <v>31</v>
      </c>
      <c r="H4" s="35" t="s">
        <v>51</v>
      </c>
      <c r="I4" s="35">
        <v>100</v>
      </c>
      <c r="K4" s="16" t="s">
        <v>26</v>
      </c>
      <c r="L4" s="16">
        <f t="shared" ref="L4:L8" si="0">COUNTIF($F$4:$F$11,K4)</f>
        <v>2</v>
      </c>
    </row>
    <row r="5" spans="1:12" ht="24.95" customHeight="1">
      <c r="A5" s="39"/>
      <c r="B5" s="42"/>
      <c r="C5" s="42"/>
      <c r="D5" s="13" t="s">
        <v>20</v>
      </c>
      <c r="E5" s="14" t="s">
        <v>22</v>
      </c>
      <c r="F5" s="15" t="s">
        <v>45</v>
      </c>
      <c r="G5" s="36"/>
      <c r="H5" s="36"/>
      <c r="I5" s="36"/>
      <c r="K5" s="17" t="s">
        <v>56</v>
      </c>
      <c r="L5" s="16">
        <f t="shared" si="0"/>
        <v>2</v>
      </c>
    </row>
    <row r="6" spans="1:12" ht="24.95" customHeight="1">
      <c r="A6" s="39"/>
      <c r="B6" s="42"/>
      <c r="C6" s="42"/>
      <c r="D6" s="13" t="s">
        <v>21</v>
      </c>
      <c r="E6" s="14" t="s">
        <v>65</v>
      </c>
      <c r="F6" s="30" t="s">
        <v>63</v>
      </c>
      <c r="G6" s="36"/>
      <c r="H6" s="36"/>
      <c r="I6" s="36"/>
      <c r="K6" s="16" t="s">
        <v>28</v>
      </c>
      <c r="L6" s="16">
        <f t="shared" si="0"/>
        <v>2</v>
      </c>
    </row>
    <row r="7" spans="1:12" ht="24.95" customHeight="1">
      <c r="A7" s="40"/>
      <c r="B7" s="43"/>
      <c r="C7" s="43"/>
      <c r="D7" s="13" t="s">
        <v>23</v>
      </c>
      <c r="E7" s="14" t="s">
        <v>24</v>
      </c>
      <c r="F7" s="15" t="s">
        <v>46</v>
      </c>
      <c r="G7" s="37"/>
      <c r="H7" s="37"/>
      <c r="I7" s="37"/>
      <c r="K7" s="16" t="s">
        <v>57</v>
      </c>
      <c r="L7" s="16">
        <f t="shared" si="0"/>
        <v>0</v>
      </c>
    </row>
    <row r="8" spans="1:12" ht="24.95" customHeight="1">
      <c r="A8" s="38">
        <v>2</v>
      </c>
      <c r="B8" s="41">
        <v>41628</v>
      </c>
      <c r="C8" s="41" t="s">
        <v>17</v>
      </c>
      <c r="D8" s="13" t="s">
        <v>58</v>
      </c>
      <c r="E8" s="14" t="s">
        <v>24</v>
      </c>
      <c r="F8" s="15" t="s">
        <v>46</v>
      </c>
      <c r="G8" s="35" t="s">
        <v>12</v>
      </c>
      <c r="H8" s="35" t="s">
        <v>51</v>
      </c>
      <c r="I8" s="35">
        <v>100</v>
      </c>
      <c r="K8" s="16" t="s">
        <v>52</v>
      </c>
      <c r="L8" s="16">
        <f t="shared" si="0"/>
        <v>1</v>
      </c>
    </row>
    <row r="9" spans="1:12" ht="24.95" customHeight="1">
      <c r="A9" s="39"/>
      <c r="B9" s="42"/>
      <c r="C9" s="42"/>
      <c r="D9" s="13" t="s">
        <v>59</v>
      </c>
      <c r="E9" s="14" t="s">
        <v>19</v>
      </c>
      <c r="F9" s="15" t="s">
        <v>26</v>
      </c>
      <c r="G9" s="36"/>
      <c r="H9" s="36"/>
      <c r="I9" s="36"/>
    </row>
    <row r="10" spans="1:12" ht="24.95" customHeight="1">
      <c r="A10" s="39"/>
      <c r="B10" s="42"/>
      <c r="C10" s="42"/>
      <c r="D10" s="13" t="s">
        <v>60</v>
      </c>
      <c r="E10" s="14" t="s">
        <v>25</v>
      </c>
      <c r="F10" s="15" t="s">
        <v>27</v>
      </c>
      <c r="G10" s="36"/>
      <c r="H10" s="36"/>
      <c r="I10" s="36"/>
    </row>
    <row r="11" spans="1:12" ht="24.95" customHeight="1">
      <c r="A11" s="40"/>
      <c r="B11" s="43"/>
      <c r="C11" s="43"/>
      <c r="D11" s="13" t="s">
        <v>61</v>
      </c>
      <c r="E11" s="14" t="s">
        <v>62</v>
      </c>
      <c r="F11" s="30" t="s">
        <v>63</v>
      </c>
      <c r="G11" s="37"/>
      <c r="H11" s="37"/>
      <c r="I11" s="37"/>
    </row>
  </sheetData>
  <mergeCells count="15">
    <mergeCell ref="A1:I1"/>
    <mergeCell ref="B3:C3"/>
    <mergeCell ref="B2:C2"/>
    <mergeCell ref="A4:A7"/>
    <mergeCell ref="B4:B7"/>
    <mergeCell ref="C4:C7"/>
    <mergeCell ref="G4:G7"/>
    <mergeCell ref="H4:H7"/>
    <mergeCell ref="I4:I7"/>
    <mergeCell ref="A8:A11"/>
    <mergeCell ref="B8:B11"/>
    <mergeCell ref="C8:C11"/>
    <mergeCell ref="G8:G11"/>
    <mergeCell ref="H8:H11"/>
    <mergeCell ref="I8:I11"/>
  </mergeCells>
  <phoneticPr fontId="14" type="noConversion"/>
  <pageMargins left="0.32" right="0.25" top="0.75" bottom="0.4" header="0.3" footer="0.3"/>
  <pageSetup paperSize="9" scale="83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일정표</vt:lpstr>
      <vt:lpstr>강의일정</vt:lpstr>
      <vt:lpstr>강의일정!Print_Area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2013-10-30T05:35:24Z</cp:lastPrinted>
  <dcterms:created xsi:type="dcterms:W3CDTF">2013-04-03T05:35:15Z</dcterms:created>
  <dcterms:modified xsi:type="dcterms:W3CDTF">2013-12-06T04:36:51Z</dcterms:modified>
</cp:coreProperties>
</file>