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0" yWindow="60" windowWidth="19200" windowHeight="11865"/>
  </bookViews>
  <sheets>
    <sheet name="점용(굴착) 허가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B3" i="2"/>
</calcChain>
</file>

<file path=xl/sharedStrings.xml><?xml version="1.0" encoding="utf-8"?>
<sst xmlns="http://schemas.openxmlformats.org/spreadsheetml/2006/main" count="181" uniqueCount="141">
  <si>
    <t>2014-1</t>
    <phoneticPr fontId="1" type="noConversion"/>
  </si>
  <si>
    <t>일련번호</t>
    <phoneticPr fontId="1" type="noConversion"/>
  </si>
  <si>
    <t>허가번호</t>
    <phoneticPr fontId="1" type="noConversion"/>
  </si>
  <si>
    <t>성명</t>
    <phoneticPr fontId="1" type="noConversion"/>
  </si>
  <si>
    <t>주민등록번호</t>
    <phoneticPr fontId="1" type="noConversion"/>
  </si>
  <si>
    <t>주소</t>
    <phoneticPr fontId="1" type="noConversion"/>
  </si>
  <si>
    <t>전화번호</t>
    <phoneticPr fontId="1" type="noConversion"/>
  </si>
  <si>
    <t>일시점용면적</t>
    <phoneticPr fontId="1" type="noConversion"/>
  </si>
  <si>
    <t>영구점용면적</t>
    <phoneticPr fontId="1" type="noConversion"/>
  </si>
  <si>
    <t>연장</t>
    <phoneticPr fontId="1" type="noConversion"/>
  </si>
  <si>
    <t>2014-2</t>
    <phoneticPr fontId="1" type="noConversion"/>
  </si>
  <si>
    <t>2014-3</t>
    <phoneticPr fontId="1" type="noConversion"/>
  </si>
  <si>
    <t>2014-4</t>
    <phoneticPr fontId="1" type="noConversion"/>
  </si>
  <si>
    <t>2014-5</t>
  </si>
  <si>
    <t>2014-6</t>
  </si>
  <si>
    <t>2014-7</t>
  </si>
  <si>
    <t>2014-8</t>
  </si>
  <si>
    <t>2014-9</t>
  </si>
  <si>
    <t>2014-10</t>
  </si>
  <si>
    <t>2014-11</t>
  </si>
  <si>
    <t>2014-12</t>
  </si>
  <si>
    <t>2014-13</t>
  </si>
  <si>
    <t>2014-14</t>
  </si>
  <si>
    <t>2014-15</t>
  </si>
  <si>
    <t>2014-16</t>
  </si>
  <si>
    <t>2014-17</t>
  </si>
  <si>
    <t>2014-18</t>
  </si>
  <si>
    <t>2014-19</t>
  </si>
  <si>
    <t>2014-20</t>
  </si>
  <si>
    <t>허가일자</t>
    <phoneticPr fontId="1" type="noConversion"/>
  </si>
  <si>
    <t>굴착목적</t>
    <phoneticPr fontId="1" type="noConversion"/>
  </si>
  <si>
    <t>점용기간</t>
    <phoneticPr fontId="1" type="noConversion"/>
  </si>
  <si>
    <t>점용시설</t>
    <phoneticPr fontId="1" type="noConversion"/>
  </si>
  <si>
    <t>규모</t>
    <phoneticPr fontId="1" type="noConversion"/>
  </si>
  <si>
    <t>도시가스배관 매설공사</t>
  </si>
  <si>
    <t>도시가스배관 매설공사</t>
    <phoneticPr fontId="1" type="noConversion"/>
  </si>
  <si>
    <t>검상동 테크노세미캠 32000kw 전력공급공사</t>
    <phoneticPr fontId="1" type="noConversion"/>
  </si>
  <si>
    <t>탄천면 삼각리 공공하수도 설치사업</t>
  </si>
  <si>
    <t>공주시 생활폐기물소각시설 열회수설비 ESCO용역사업</t>
  </si>
  <si>
    <t>정안면 대산1리(가락골) 소규모수도시설 개량공사</t>
  </si>
  <si>
    <t>나인관광호텔 신축공사(하수관로 매설)</t>
  </si>
  <si>
    <t>이인리 배수로 정비공사</t>
  </si>
  <si>
    <t>정안면 내문리(용문) 소규모수도시설 개량공사</t>
  </si>
  <si>
    <t>온천지구 부하전환능력 보강공사</t>
  </si>
  <si>
    <t>탄천면 광명리(광명2) 농촌농업생활용수개발공사</t>
  </si>
  <si>
    <t>이인면 신영2리(용수막) 농촌농업생활용수개발공사</t>
  </si>
  <si>
    <t>유구읍 명곡1리(명곡1) 농촌농업생활용수개발공사</t>
  </si>
  <si>
    <t>금학동 오곡1통(장자울) 농촌농업생활용수개발공사</t>
  </si>
  <si>
    <t>의료원현대화사업관련 하수도 정비사업</t>
  </si>
  <si>
    <t>17.18G SCAN선로신이설 사업</t>
  </si>
  <si>
    <t>금흥동 615-4번지외 18개소 도시가스배관 매설공사</t>
  </si>
  <si>
    <t>상가건물 신축에 따른 하수관로 매설</t>
  </si>
  <si>
    <t>하수관로 매설</t>
  </si>
  <si>
    <t>2014.03.26</t>
  </si>
  <si>
    <t>2014.04.04</t>
  </si>
  <si>
    <t>2014.04.07</t>
  </si>
  <si>
    <t>2014.04.30</t>
  </si>
  <si>
    <t>2014.05.30</t>
  </si>
  <si>
    <t>2014.06.05</t>
  </si>
  <si>
    <t>2014.06.20</t>
  </si>
  <si>
    <t>2014.06.25</t>
  </si>
  <si>
    <t>2014.06.26</t>
  </si>
  <si>
    <t>2014.07.07</t>
  </si>
  <si>
    <t>2014.07.23</t>
  </si>
  <si>
    <t>2014.07.28</t>
  </si>
  <si>
    <t>2014.07.30</t>
  </si>
  <si>
    <t>소재지</t>
    <phoneticPr fontId="1" type="noConversion"/>
  </si>
  <si>
    <t>노선종류</t>
    <phoneticPr fontId="1" type="noConversion"/>
  </si>
  <si>
    <t>2014.03.26~2024.03.25</t>
  </si>
  <si>
    <t>2014.04.04~2024.04.03</t>
  </si>
  <si>
    <t>2014.04.07~2024.04.06</t>
  </si>
  <si>
    <t>2014.04.30~2024.04.29</t>
  </si>
  <si>
    <t>2014.05.30~2024.05.29</t>
  </si>
  <si>
    <t>2014.06.05~2024.06.04</t>
  </si>
  <si>
    <t>2014.06.20~2024.06.19</t>
  </si>
  <si>
    <t>2014.06.25~2024.06.24</t>
  </si>
  <si>
    <t>2014.06.26~2024.06.25</t>
  </si>
  <si>
    <t>2014.07.07~2024.07.06</t>
  </si>
  <si>
    <t>2014.07.23~2024.07.22</t>
  </si>
  <si>
    <t>2014.07.28~2024.07.27</t>
  </si>
  <si>
    <t>2014.07.30~2024.07.29</t>
  </si>
  <si>
    <t>지방도651호</t>
  </si>
  <si>
    <t>도시계획도로</t>
  </si>
  <si>
    <t>시도,면도,리도9호,101호,208호</t>
  </si>
  <si>
    <t>도시계획도로중로1-9,중로3로3-17</t>
  </si>
  <si>
    <t>리도212호</t>
  </si>
  <si>
    <t>시도9호</t>
  </si>
  <si>
    <t>지방도604호선</t>
  </si>
  <si>
    <t>농도305호선</t>
  </si>
  <si>
    <t>시도16호선</t>
  </si>
  <si>
    <t>리도, 농도212호, 304호</t>
  </si>
  <si>
    <t>시의시도2호선</t>
  </si>
  <si>
    <t>준용도로</t>
  </si>
  <si>
    <t>전력공급관로</t>
    <phoneticPr fontId="1" type="noConversion"/>
  </si>
  <si>
    <t>도시가스공급관로</t>
    <phoneticPr fontId="1" type="noConversion"/>
  </si>
  <si>
    <t>상수관로</t>
    <phoneticPr fontId="1" type="noConversion"/>
  </si>
  <si>
    <t>하수관로</t>
    <phoneticPr fontId="1" type="noConversion"/>
  </si>
  <si>
    <t>통신관로, 통신맨홀</t>
    <phoneticPr fontId="1" type="noConversion"/>
  </si>
  <si>
    <t>스팀관로</t>
    <phoneticPr fontId="1" type="noConversion"/>
  </si>
  <si>
    <t xml:space="preserve">공주시 금성동 113-1번지 일원 </t>
    <phoneticPr fontId="1" type="noConversion"/>
  </si>
  <si>
    <t>신관동 산7-1 신규공사</t>
    <phoneticPr fontId="1" type="noConversion"/>
  </si>
  <si>
    <t xml:space="preserve">A=33.6㎡ </t>
    <phoneticPr fontId="1" type="noConversion"/>
  </si>
  <si>
    <t>공주시 신관동 223-35번지외 5개소 일원</t>
    <phoneticPr fontId="1" type="noConversion"/>
  </si>
  <si>
    <t xml:space="preserve">공주시 탄천면 삼각리 601-10번지 일원 </t>
    <phoneticPr fontId="1" type="noConversion"/>
  </si>
  <si>
    <t>A=2882.5㎡</t>
    <phoneticPr fontId="1" type="noConversion"/>
  </si>
  <si>
    <t>A=831.25㎡</t>
    <phoneticPr fontId="1" type="noConversion"/>
  </si>
  <si>
    <t xml:space="preserve">공주시 검상동 725-5번지 일원 </t>
    <phoneticPr fontId="1" type="noConversion"/>
  </si>
  <si>
    <t xml:space="preserve">공주시 정안면 대산리 422-3번지 일원 </t>
    <phoneticPr fontId="1" type="noConversion"/>
  </si>
  <si>
    <t>공주시 반포면 학봉리 964번지 일원</t>
    <phoneticPr fontId="1" type="noConversion"/>
  </si>
  <si>
    <t>A=7.18㎡</t>
    <phoneticPr fontId="1" type="noConversion"/>
  </si>
  <si>
    <t>A=132.8㎡</t>
    <phoneticPr fontId="1" type="noConversion"/>
  </si>
  <si>
    <t>공주시 중동 67-3번지 ~ 95-7번지 외 4개소 일원</t>
    <phoneticPr fontId="1" type="noConversion"/>
  </si>
  <si>
    <t>A=10.7㎡</t>
    <phoneticPr fontId="1" type="noConversion"/>
  </si>
  <si>
    <t>공주시 이인면 이인리 146-8번지 일원</t>
    <phoneticPr fontId="1" type="noConversion"/>
  </si>
  <si>
    <t xml:space="preserve">공주시 정안면 내문리 172-2번지 일원 </t>
    <phoneticPr fontId="1" type="noConversion"/>
  </si>
  <si>
    <t>A=63.0㎡</t>
    <phoneticPr fontId="1" type="noConversion"/>
  </si>
  <si>
    <t>A=279.9㎡</t>
    <phoneticPr fontId="1" type="noConversion"/>
  </si>
  <si>
    <t>공주시 반포면 학봉리 354-1번지외 1필지 일원</t>
    <phoneticPr fontId="1" type="noConversion"/>
  </si>
  <si>
    <t xml:space="preserve">A=58.48㎡ </t>
    <phoneticPr fontId="1" type="noConversion"/>
  </si>
  <si>
    <t xml:space="preserve">공주시 탄천면 광명리 652번지 일원 </t>
    <phoneticPr fontId="1" type="noConversion"/>
  </si>
  <si>
    <t>A=87.0㎡</t>
    <phoneticPr fontId="1" type="noConversion"/>
  </si>
  <si>
    <t xml:space="preserve">공주시 이인면 신영리 89-1번지 일원 </t>
    <phoneticPr fontId="1" type="noConversion"/>
  </si>
  <si>
    <t>A=27.0㎡</t>
    <phoneticPr fontId="1" type="noConversion"/>
  </si>
  <si>
    <t>A=29.0㎡</t>
    <phoneticPr fontId="1" type="noConversion"/>
  </si>
  <si>
    <t xml:space="preserve">공주시 유구읍 명곡리 355번지 일원 </t>
    <phoneticPr fontId="1" type="noConversion"/>
  </si>
  <si>
    <t>A=49.0㎡</t>
    <phoneticPr fontId="1" type="noConversion"/>
  </si>
  <si>
    <t xml:space="preserve">공주시 오곡동 692번지 일원 </t>
    <phoneticPr fontId="1" type="noConversion"/>
  </si>
  <si>
    <t xml:space="preserve">공주시 웅진동 270-23번지 일원 </t>
    <phoneticPr fontId="1" type="noConversion"/>
  </si>
  <si>
    <t>A=53.0㎡</t>
    <phoneticPr fontId="1" type="noConversion"/>
  </si>
  <si>
    <t xml:space="preserve">공주시 중동 227-1번지 일원 </t>
    <phoneticPr fontId="1" type="noConversion"/>
  </si>
  <si>
    <t>A=3.74㎡</t>
    <phoneticPr fontId="1" type="noConversion"/>
  </si>
  <si>
    <t>공주시 신관동 276-2번지 일원</t>
    <phoneticPr fontId="1" type="noConversion"/>
  </si>
  <si>
    <t xml:space="preserve">A=5.6㎡ </t>
    <phoneticPr fontId="1" type="noConversion"/>
  </si>
  <si>
    <t>공주시 금흥동 615-4번지외 18개소 일원</t>
    <phoneticPr fontId="1" type="noConversion"/>
  </si>
  <si>
    <t>A=19.3㎡</t>
    <phoneticPr fontId="1" type="noConversion"/>
  </si>
  <si>
    <t>공주시 신관동 22-214번지 일원</t>
    <phoneticPr fontId="1" type="noConversion"/>
  </si>
  <si>
    <t>A=0.992㎡</t>
    <phoneticPr fontId="1" type="noConversion"/>
  </si>
  <si>
    <t>공주시 계룡면 내흥리 184-7번지 일원</t>
    <phoneticPr fontId="1" type="noConversion"/>
  </si>
  <si>
    <t>A=6.3㎡</t>
    <phoneticPr fontId="1" type="noConversion"/>
  </si>
  <si>
    <t>비 고</t>
    <phoneticPr fontId="1" type="noConversion"/>
  </si>
  <si>
    <t>도로점용(굴착)허가 현황</t>
    <phoneticPr fontId="1" type="noConversion"/>
  </si>
</sst>
</file>

<file path=xl/styles.xml><?xml version="1.0" encoding="utf-8"?>
<styleSheet xmlns="http://schemas.openxmlformats.org/spreadsheetml/2006/main">
  <numFmts count="3">
    <numFmt numFmtId="176" formatCode="0.E+00"/>
    <numFmt numFmtId="177" formatCode="0_ "/>
    <numFmt numFmtId="178" formatCode="0.00.E+00"/>
  </numFmts>
  <fonts count="4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176" fontId="0" fillId="0" borderId="0" xfId="0" applyNumberFormat="1" applyAlignment="1">
      <alignment horizontal="center" vertical="center" shrinkToFit="1"/>
    </xf>
    <xf numFmtId="176" fontId="0" fillId="0" borderId="0" xfId="0" applyNumberFormat="1" applyAlignment="1">
      <alignment vertical="center" shrinkToFit="1"/>
    </xf>
    <xf numFmtId="176" fontId="0" fillId="0" borderId="1" xfId="0" quotePrefix="1" applyNumberFormat="1" applyBorder="1" applyAlignment="1">
      <alignment horizontal="center" vertical="center" shrinkToFit="1"/>
    </xf>
    <xf numFmtId="177" fontId="0" fillId="0" borderId="1" xfId="0" applyNumberFormat="1" applyBorder="1" applyAlignment="1">
      <alignment horizontal="center" vertical="center" shrinkToFit="1"/>
    </xf>
    <xf numFmtId="176" fontId="2" fillId="0" borderId="0" xfId="0" applyNumberFormat="1" applyFont="1" applyAlignment="1">
      <alignment vertical="center" shrinkToFit="1"/>
    </xf>
    <xf numFmtId="176" fontId="0" fillId="0" borderId="1" xfId="0" applyNumberFormat="1" applyBorder="1" applyAlignment="1">
      <alignment horizontal="left" vertical="center" shrinkToFit="1"/>
    </xf>
    <xf numFmtId="176" fontId="2" fillId="2" borderId="1" xfId="0" applyNumberFormat="1" applyFont="1" applyFill="1" applyBorder="1" applyAlignment="1">
      <alignment horizontal="center" vertical="center" shrinkToFit="1"/>
    </xf>
    <xf numFmtId="177" fontId="0" fillId="0" borderId="1" xfId="0" applyNumberFormat="1" applyFill="1" applyBorder="1" applyAlignment="1">
      <alignment horizontal="center" vertical="center" shrinkToFit="1"/>
    </xf>
    <xf numFmtId="176" fontId="0" fillId="0" borderId="1" xfId="0" quotePrefix="1" applyNumberFormat="1" applyFill="1" applyBorder="1" applyAlignment="1">
      <alignment horizontal="center" vertical="center" shrinkToFit="1"/>
    </xf>
    <xf numFmtId="176" fontId="0" fillId="0" borderId="1" xfId="0" applyNumberFormat="1" applyFill="1" applyBorder="1" applyAlignment="1">
      <alignment horizontal="left" vertical="center" shrinkToFit="1"/>
    </xf>
    <xf numFmtId="176" fontId="0" fillId="0" borderId="0" xfId="0" applyNumberFormat="1" applyFill="1" applyAlignment="1">
      <alignment vertical="center" shrinkToFit="1"/>
    </xf>
    <xf numFmtId="176" fontId="0" fillId="0" borderId="0" xfId="0" applyNumberFormat="1" applyBorder="1" applyAlignment="1">
      <alignment vertical="center" shrinkToFit="1"/>
    </xf>
    <xf numFmtId="178" fontId="0" fillId="0" borderId="1" xfId="0" applyNumberFormat="1" applyBorder="1" applyAlignment="1">
      <alignment horizontal="left" vertical="center" shrinkToFit="1"/>
    </xf>
    <xf numFmtId="176" fontId="0" fillId="0" borderId="1" xfId="0" quotePrefix="1" applyNumberFormat="1" applyBorder="1" applyAlignment="1">
      <alignment horizontal="left" vertical="center" shrinkToFit="1"/>
    </xf>
    <xf numFmtId="176" fontId="0" fillId="0" borderId="0" xfId="0" applyNumberFormat="1" applyBorder="1" applyAlignment="1">
      <alignment horizontal="left" vertical="center" shrinkToFit="1"/>
    </xf>
    <xf numFmtId="176" fontId="0" fillId="0" borderId="0" xfId="0" applyNumberFormat="1" applyAlignment="1">
      <alignment horizontal="left" vertical="center" shrinkToFit="1"/>
    </xf>
    <xf numFmtId="176" fontId="3" fillId="0" borderId="2" xfId="0" applyNumberFormat="1" applyFont="1" applyBorder="1" applyAlignment="1">
      <alignment horizontal="center" vertical="center" shrinkToFit="1"/>
    </xf>
    <xf numFmtId="176" fontId="2" fillId="3" borderId="1" xfId="0" applyNumberFormat="1" applyFont="1" applyFill="1" applyBorder="1" applyAlignment="1">
      <alignment horizontal="center" vertical="center" shrinkToFit="1"/>
    </xf>
    <xf numFmtId="176" fontId="2" fillId="3" borderId="3" xfId="0" applyNumberFormat="1" applyFont="1" applyFill="1" applyBorder="1" applyAlignment="1">
      <alignment horizontal="center" vertical="center" wrapText="1" shrinkToFit="1"/>
    </xf>
    <xf numFmtId="176" fontId="2" fillId="3" borderId="4" xfId="0" applyNumberFormat="1" applyFont="1" applyFill="1" applyBorder="1" applyAlignment="1">
      <alignment horizontal="center" vertical="center" shrinkToFit="1"/>
    </xf>
    <xf numFmtId="176" fontId="2" fillId="3" borderId="4" xfId="0" applyNumberFormat="1" applyFont="1" applyFill="1" applyBorder="1" applyAlignment="1">
      <alignment horizontal="center" vertical="center" wrapText="1" shrinkToFit="1"/>
    </xf>
  </cellXfs>
  <cellStyles count="1"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J37"/>
  <sheetViews>
    <sheetView tabSelected="1" view="pageBreakPreview" zoomScale="60" zoomScaleNormal="100" workbookViewId="0">
      <pane xSplit="10" ySplit="3" topLeftCell="K4" activePane="bottomRight" state="frozen"/>
      <selection pane="topRight" activeCell="G1" sqref="G1"/>
      <selection pane="bottomLeft" activeCell="A4" sqref="A4"/>
      <selection pane="bottomRight" sqref="A1:J1"/>
    </sheetView>
  </sheetViews>
  <sheetFormatPr defaultRowHeight="16.5"/>
  <cols>
    <col min="1" max="1" width="8.625" style="1" customWidth="1"/>
    <col min="2" max="3" width="9" style="2"/>
    <col min="4" max="4" width="31" style="2" customWidth="1"/>
    <col min="5" max="5" width="25" style="2" customWidth="1"/>
    <col min="6" max="6" width="38.375" style="2" customWidth="1"/>
    <col min="7" max="7" width="23.625" style="2" customWidth="1"/>
    <col min="8" max="8" width="19.375" style="16" customWidth="1"/>
    <col min="9" max="9" width="11.5" style="2" bestFit="1" customWidth="1"/>
    <col min="10" max="16384" width="9" style="2"/>
  </cols>
  <sheetData>
    <row r="1" spans="1:10" ht="51.75" customHeight="1">
      <c r="A1" s="17" t="s">
        <v>140</v>
      </c>
      <c r="B1" s="17"/>
      <c r="C1" s="17"/>
      <c r="D1" s="17"/>
      <c r="E1" s="17"/>
      <c r="F1" s="17"/>
      <c r="G1" s="17"/>
      <c r="H1" s="17"/>
      <c r="I1" s="17"/>
      <c r="J1" s="17"/>
    </row>
    <row r="2" spans="1:10" s="5" customFormat="1">
      <c r="A2" s="18" t="s">
        <v>1</v>
      </c>
      <c r="B2" s="18" t="s">
        <v>2</v>
      </c>
      <c r="C2" s="18" t="s">
        <v>29</v>
      </c>
      <c r="D2" s="19" t="s">
        <v>66</v>
      </c>
      <c r="E2" s="19" t="s">
        <v>67</v>
      </c>
      <c r="F2" s="19" t="s">
        <v>30</v>
      </c>
      <c r="G2" s="19" t="s">
        <v>31</v>
      </c>
      <c r="H2" s="19" t="s">
        <v>32</v>
      </c>
      <c r="I2" s="19" t="s">
        <v>33</v>
      </c>
      <c r="J2" s="19" t="s">
        <v>139</v>
      </c>
    </row>
    <row r="3" spans="1:10" s="5" customFormat="1">
      <c r="A3" s="18"/>
      <c r="B3" s="18"/>
      <c r="C3" s="18"/>
      <c r="D3" s="20"/>
      <c r="E3" s="21"/>
      <c r="F3" s="21"/>
      <c r="G3" s="21"/>
      <c r="H3" s="21"/>
      <c r="I3" s="21"/>
      <c r="J3" s="21"/>
    </row>
    <row r="4" spans="1:10">
      <c r="A4" s="4">
        <v>1</v>
      </c>
      <c r="B4" s="3" t="s">
        <v>0</v>
      </c>
      <c r="C4" s="3" t="s">
        <v>53</v>
      </c>
      <c r="D4" s="6" t="s">
        <v>99</v>
      </c>
      <c r="E4" s="14" t="s">
        <v>81</v>
      </c>
      <c r="F4" s="13" t="s">
        <v>36</v>
      </c>
      <c r="G4" s="3" t="s">
        <v>68</v>
      </c>
      <c r="H4" s="6" t="s">
        <v>93</v>
      </c>
      <c r="I4" s="6" t="s">
        <v>101</v>
      </c>
      <c r="J4" s="3"/>
    </row>
    <row r="5" spans="1:10" s="1" customFormat="1">
      <c r="A5" s="4">
        <v>2</v>
      </c>
      <c r="B5" s="3" t="s">
        <v>10</v>
      </c>
      <c r="C5" s="3" t="s">
        <v>54</v>
      </c>
      <c r="D5" s="6" t="s">
        <v>102</v>
      </c>
      <c r="E5" s="14" t="s">
        <v>82</v>
      </c>
      <c r="F5" s="13" t="s">
        <v>35</v>
      </c>
      <c r="G5" s="3" t="s">
        <v>69</v>
      </c>
      <c r="H5" s="6" t="s">
        <v>94</v>
      </c>
      <c r="I5" s="6" t="s">
        <v>101</v>
      </c>
      <c r="J5" s="3"/>
    </row>
    <row r="6" spans="1:10">
      <c r="A6" s="4">
        <v>3</v>
      </c>
      <c r="B6" s="3" t="s">
        <v>11</v>
      </c>
      <c r="C6" s="3" t="s">
        <v>54</v>
      </c>
      <c r="D6" s="6" t="s">
        <v>103</v>
      </c>
      <c r="E6" s="14" t="s">
        <v>83</v>
      </c>
      <c r="F6" s="14" t="s">
        <v>37</v>
      </c>
      <c r="G6" s="3" t="s">
        <v>69</v>
      </c>
      <c r="H6" s="10" t="s">
        <v>96</v>
      </c>
      <c r="I6" s="6" t="s">
        <v>104</v>
      </c>
      <c r="J6" s="3"/>
    </row>
    <row r="7" spans="1:10">
      <c r="A7" s="4">
        <v>4</v>
      </c>
      <c r="B7" s="3" t="s">
        <v>12</v>
      </c>
      <c r="C7" s="3" t="s">
        <v>55</v>
      </c>
      <c r="D7" s="6" t="s">
        <v>106</v>
      </c>
      <c r="E7" s="14" t="s">
        <v>84</v>
      </c>
      <c r="F7" s="14" t="s">
        <v>38</v>
      </c>
      <c r="G7" s="3" t="s">
        <v>70</v>
      </c>
      <c r="H7" s="6" t="s">
        <v>98</v>
      </c>
      <c r="I7" s="6" t="s">
        <v>105</v>
      </c>
      <c r="J7" s="3"/>
    </row>
    <row r="8" spans="1:10" s="11" customFormat="1">
      <c r="A8" s="8">
        <v>5</v>
      </c>
      <c r="B8" s="9" t="s">
        <v>13</v>
      </c>
      <c r="C8" s="3" t="s">
        <v>56</v>
      </c>
      <c r="D8" s="10" t="s">
        <v>107</v>
      </c>
      <c r="E8" s="14" t="s">
        <v>85</v>
      </c>
      <c r="F8" s="14" t="s">
        <v>39</v>
      </c>
      <c r="G8" s="3" t="s">
        <v>71</v>
      </c>
      <c r="H8" s="10" t="s">
        <v>95</v>
      </c>
      <c r="I8" s="10" t="s">
        <v>110</v>
      </c>
      <c r="J8" s="9"/>
    </row>
    <row r="9" spans="1:10" s="11" customFormat="1">
      <c r="A9" s="8">
        <v>6</v>
      </c>
      <c r="B9" s="9" t="s">
        <v>14</v>
      </c>
      <c r="C9" s="3" t="s">
        <v>55</v>
      </c>
      <c r="D9" s="10" t="s">
        <v>108</v>
      </c>
      <c r="E9" s="14" t="s">
        <v>82</v>
      </c>
      <c r="F9" s="14" t="s">
        <v>40</v>
      </c>
      <c r="G9" s="3" t="s">
        <v>70</v>
      </c>
      <c r="H9" s="10" t="s">
        <v>96</v>
      </c>
      <c r="I9" s="10" t="s">
        <v>109</v>
      </c>
      <c r="J9" s="9"/>
    </row>
    <row r="10" spans="1:10" s="11" customFormat="1">
      <c r="A10" s="8">
        <v>7</v>
      </c>
      <c r="B10" s="9" t="s">
        <v>15</v>
      </c>
      <c r="C10" s="3" t="s">
        <v>57</v>
      </c>
      <c r="D10" s="10" t="s">
        <v>111</v>
      </c>
      <c r="E10" s="14" t="s">
        <v>82</v>
      </c>
      <c r="F10" s="14" t="s">
        <v>34</v>
      </c>
      <c r="G10" s="3" t="s">
        <v>72</v>
      </c>
      <c r="H10" s="6" t="s">
        <v>94</v>
      </c>
      <c r="I10" s="10" t="s">
        <v>116</v>
      </c>
      <c r="J10" s="9"/>
    </row>
    <row r="11" spans="1:10" s="11" customFormat="1">
      <c r="A11" s="8">
        <v>8</v>
      </c>
      <c r="B11" s="9" t="s">
        <v>16</v>
      </c>
      <c r="C11" s="3" t="s">
        <v>57</v>
      </c>
      <c r="D11" s="10" t="s">
        <v>113</v>
      </c>
      <c r="E11" s="14" t="s">
        <v>86</v>
      </c>
      <c r="F11" s="14" t="s">
        <v>41</v>
      </c>
      <c r="G11" s="3" t="s">
        <v>72</v>
      </c>
      <c r="H11" s="10" t="s">
        <v>96</v>
      </c>
      <c r="I11" s="10" t="s">
        <v>112</v>
      </c>
      <c r="J11" s="9"/>
    </row>
    <row r="12" spans="1:10" s="11" customFormat="1">
      <c r="A12" s="8">
        <v>9</v>
      </c>
      <c r="B12" s="9" t="s">
        <v>17</v>
      </c>
      <c r="C12" s="3" t="s">
        <v>58</v>
      </c>
      <c r="D12" s="10" t="s">
        <v>114</v>
      </c>
      <c r="E12" s="14" t="s">
        <v>87</v>
      </c>
      <c r="F12" s="14" t="s">
        <v>42</v>
      </c>
      <c r="G12" s="3" t="s">
        <v>73</v>
      </c>
      <c r="H12" s="10" t="s">
        <v>95</v>
      </c>
      <c r="I12" s="10" t="s">
        <v>115</v>
      </c>
      <c r="J12" s="9"/>
    </row>
    <row r="13" spans="1:10" s="11" customFormat="1">
      <c r="A13" s="8">
        <v>10</v>
      </c>
      <c r="B13" s="9" t="s">
        <v>18</v>
      </c>
      <c r="C13" s="3" t="s">
        <v>59</v>
      </c>
      <c r="D13" s="10" t="s">
        <v>117</v>
      </c>
      <c r="E13" s="14" t="s">
        <v>82</v>
      </c>
      <c r="F13" s="14" t="s">
        <v>43</v>
      </c>
      <c r="G13" s="3" t="s">
        <v>74</v>
      </c>
      <c r="H13" s="6" t="s">
        <v>93</v>
      </c>
      <c r="I13" s="10" t="s">
        <v>118</v>
      </c>
      <c r="J13" s="9"/>
    </row>
    <row r="14" spans="1:10" s="11" customFormat="1">
      <c r="A14" s="8">
        <v>11</v>
      </c>
      <c r="B14" s="9" t="s">
        <v>19</v>
      </c>
      <c r="C14" s="3" t="s">
        <v>60</v>
      </c>
      <c r="D14" s="10" t="s">
        <v>119</v>
      </c>
      <c r="E14" s="14" t="s">
        <v>88</v>
      </c>
      <c r="F14" s="14" t="s">
        <v>44</v>
      </c>
      <c r="G14" s="3" t="s">
        <v>75</v>
      </c>
      <c r="H14" s="10" t="s">
        <v>95</v>
      </c>
      <c r="I14" s="10" t="s">
        <v>120</v>
      </c>
      <c r="J14" s="9"/>
    </row>
    <row r="15" spans="1:10" s="11" customFormat="1">
      <c r="A15" s="8">
        <v>12</v>
      </c>
      <c r="B15" s="9" t="s">
        <v>20</v>
      </c>
      <c r="C15" s="3" t="s">
        <v>60</v>
      </c>
      <c r="D15" s="10" t="s">
        <v>121</v>
      </c>
      <c r="E15" s="14" t="s">
        <v>89</v>
      </c>
      <c r="F15" s="14" t="s">
        <v>45</v>
      </c>
      <c r="G15" s="3" t="s">
        <v>75</v>
      </c>
      <c r="H15" s="10" t="s">
        <v>95</v>
      </c>
      <c r="I15" s="10" t="s">
        <v>122</v>
      </c>
      <c r="J15" s="9"/>
    </row>
    <row r="16" spans="1:10" s="11" customFormat="1">
      <c r="A16" s="8">
        <v>13</v>
      </c>
      <c r="B16" s="9" t="s">
        <v>21</v>
      </c>
      <c r="C16" s="3" t="s">
        <v>60</v>
      </c>
      <c r="D16" s="10" t="s">
        <v>124</v>
      </c>
      <c r="E16" s="14" t="s">
        <v>90</v>
      </c>
      <c r="F16" s="14" t="s">
        <v>46</v>
      </c>
      <c r="G16" s="3" t="s">
        <v>75</v>
      </c>
      <c r="H16" s="10" t="s">
        <v>95</v>
      </c>
      <c r="I16" s="10" t="s">
        <v>123</v>
      </c>
      <c r="J16" s="9"/>
    </row>
    <row r="17" spans="1:10" s="11" customFormat="1">
      <c r="A17" s="8">
        <v>14</v>
      </c>
      <c r="B17" s="9" t="s">
        <v>22</v>
      </c>
      <c r="C17" s="3" t="s">
        <v>60</v>
      </c>
      <c r="D17" s="10" t="s">
        <v>126</v>
      </c>
      <c r="E17" s="14" t="s">
        <v>91</v>
      </c>
      <c r="F17" s="14" t="s">
        <v>47</v>
      </c>
      <c r="G17" s="3" t="s">
        <v>75</v>
      </c>
      <c r="H17" s="10" t="s">
        <v>95</v>
      </c>
      <c r="I17" s="10" t="s">
        <v>125</v>
      </c>
      <c r="J17" s="9"/>
    </row>
    <row r="18" spans="1:10" s="11" customFormat="1">
      <c r="A18" s="8">
        <v>15</v>
      </c>
      <c r="B18" s="9" t="s">
        <v>23</v>
      </c>
      <c r="C18" s="3" t="s">
        <v>60</v>
      </c>
      <c r="D18" s="10" t="s">
        <v>127</v>
      </c>
      <c r="E18" s="14" t="s">
        <v>82</v>
      </c>
      <c r="F18" s="14" t="s">
        <v>48</v>
      </c>
      <c r="G18" s="3" t="s">
        <v>75</v>
      </c>
      <c r="H18" s="10" t="s">
        <v>96</v>
      </c>
      <c r="I18" s="10" t="s">
        <v>128</v>
      </c>
      <c r="J18" s="9"/>
    </row>
    <row r="19" spans="1:10" s="11" customFormat="1">
      <c r="A19" s="8">
        <v>16</v>
      </c>
      <c r="B19" s="9" t="s">
        <v>24</v>
      </c>
      <c r="C19" s="3" t="s">
        <v>61</v>
      </c>
      <c r="D19" s="10" t="s">
        <v>129</v>
      </c>
      <c r="E19" s="14" t="s">
        <v>82</v>
      </c>
      <c r="F19" s="14" t="s">
        <v>49</v>
      </c>
      <c r="G19" s="3" t="s">
        <v>76</v>
      </c>
      <c r="H19" s="10" t="s">
        <v>97</v>
      </c>
      <c r="I19" s="10" t="s">
        <v>130</v>
      </c>
      <c r="J19" s="9"/>
    </row>
    <row r="20" spans="1:10" s="11" customFormat="1">
      <c r="A20" s="8">
        <v>17</v>
      </c>
      <c r="B20" s="9" t="s">
        <v>25</v>
      </c>
      <c r="C20" s="3" t="s">
        <v>62</v>
      </c>
      <c r="D20" s="10" t="s">
        <v>131</v>
      </c>
      <c r="E20" s="14" t="s">
        <v>82</v>
      </c>
      <c r="F20" s="14" t="s">
        <v>100</v>
      </c>
      <c r="G20" s="3" t="s">
        <v>77</v>
      </c>
      <c r="H20" s="6" t="s">
        <v>93</v>
      </c>
      <c r="I20" s="10" t="s">
        <v>132</v>
      </c>
      <c r="J20" s="9"/>
    </row>
    <row r="21" spans="1:10">
      <c r="A21" s="4">
        <v>18</v>
      </c>
      <c r="B21" s="3" t="s">
        <v>26</v>
      </c>
      <c r="C21" s="3" t="s">
        <v>63</v>
      </c>
      <c r="D21" s="6" t="s">
        <v>133</v>
      </c>
      <c r="E21" s="14" t="s">
        <v>82</v>
      </c>
      <c r="F21" s="14" t="s">
        <v>50</v>
      </c>
      <c r="G21" s="3" t="s">
        <v>78</v>
      </c>
      <c r="H21" s="6" t="s">
        <v>94</v>
      </c>
      <c r="I21" s="6" t="s">
        <v>134</v>
      </c>
      <c r="J21" s="3"/>
    </row>
    <row r="22" spans="1:10">
      <c r="A22" s="4">
        <v>19</v>
      </c>
      <c r="B22" s="3" t="s">
        <v>27</v>
      </c>
      <c r="C22" s="3" t="s">
        <v>64</v>
      </c>
      <c r="D22" s="6" t="s">
        <v>135</v>
      </c>
      <c r="E22" s="14" t="s">
        <v>82</v>
      </c>
      <c r="F22" s="14" t="s">
        <v>51</v>
      </c>
      <c r="G22" s="3" t="s">
        <v>79</v>
      </c>
      <c r="H22" s="10" t="s">
        <v>96</v>
      </c>
      <c r="I22" s="6" t="s">
        <v>136</v>
      </c>
      <c r="J22" s="3"/>
    </row>
    <row r="23" spans="1:10">
      <c r="A23" s="4">
        <v>20</v>
      </c>
      <c r="B23" s="3" t="s">
        <v>28</v>
      </c>
      <c r="C23" s="3" t="s">
        <v>65</v>
      </c>
      <c r="D23" s="6" t="s">
        <v>137</v>
      </c>
      <c r="E23" s="14" t="s">
        <v>92</v>
      </c>
      <c r="F23" s="14" t="s">
        <v>52</v>
      </c>
      <c r="G23" s="3" t="s">
        <v>80</v>
      </c>
      <c r="H23" s="10" t="s">
        <v>96</v>
      </c>
      <c r="I23" s="6" t="s">
        <v>138</v>
      </c>
      <c r="J23" s="3"/>
    </row>
    <row r="24" spans="1:10">
      <c r="B24" s="12"/>
      <c r="C24" s="12"/>
      <c r="D24" s="12"/>
      <c r="E24" s="12"/>
      <c r="F24" s="12"/>
      <c r="G24" s="12"/>
      <c r="H24" s="15"/>
      <c r="I24" s="12"/>
      <c r="J24" s="12"/>
    </row>
    <row r="25" spans="1:10">
      <c r="B25" s="12"/>
      <c r="C25" s="12"/>
      <c r="D25" s="12"/>
      <c r="E25" s="12"/>
      <c r="F25" s="12"/>
      <c r="G25" s="12"/>
      <c r="H25" s="15"/>
      <c r="I25" s="12"/>
      <c r="J25" s="12"/>
    </row>
    <row r="26" spans="1:10">
      <c r="B26" s="12"/>
      <c r="C26" s="12"/>
      <c r="D26" s="12"/>
      <c r="E26" s="12"/>
      <c r="F26" s="12"/>
      <c r="G26" s="12"/>
      <c r="H26" s="15"/>
      <c r="I26" s="12"/>
      <c r="J26" s="12"/>
    </row>
    <row r="27" spans="1:10">
      <c r="B27" s="12"/>
      <c r="C27" s="12"/>
      <c r="D27" s="12"/>
      <c r="E27" s="12"/>
      <c r="F27" s="12"/>
      <c r="G27" s="12"/>
      <c r="H27" s="15"/>
      <c r="I27" s="12"/>
      <c r="J27" s="12"/>
    </row>
    <row r="28" spans="1:10">
      <c r="B28" s="12"/>
      <c r="C28" s="12"/>
      <c r="D28" s="12"/>
      <c r="E28" s="12"/>
      <c r="F28" s="12"/>
      <c r="G28" s="12"/>
      <c r="H28" s="15"/>
      <c r="I28" s="12"/>
      <c r="J28" s="12"/>
    </row>
    <row r="29" spans="1:10">
      <c r="B29" s="12"/>
      <c r="C29" s="12"/>
      <c r="D29" s="12"/>
      <c r="E29" s="12"/>
      <c r="F29" s="12"/>
      <c r="G29" s="12"/>
      <c r="H29" s="15"/>
      <c r="I29" s="12"/>
      <c r="J29" s="12"/>
    </row>
    <row r="30" spans="1:10">
      <c r="B30" s="12"/>
      <c r="C30" s="12"/>
      <c r="D30" s="12"/>
      <c r="E30" s="12"/>
      <c r="F30" s="12"/>
      <c r="G30" s="12"/>
      <c r="H30" s="15"/>
      <c r="I30" s="12"/>
      <c r="J30" s="12"/>
    </row>
    <row r="31" spans="1:10">
      <c r="B31" s="12"/>
      <c r="C31" s="12"/>
      <c r="D31" s="12"/>
      <c r="E31" s="12"/>
      <c r="F31" s="12"/>
      <c r="G31" s="12"/>
      <c r="H31" s="15"/>
      <c r="I31" s="12"/>
      <c r="J31" s="12"/>
    </row>
    <row r="32" spans="1:10">
      <c r="B32" s="12"/>
      <c r="C32" s="12"/>
      <c r="D32" s="12"/>
      <c r="E32" s="12"/>
      <c r="F32" s="12"/>
      <c r="G32" s="12"/>
      <c r="H32" s="15"/>
      <c r="I32" s="12"/>
      <c r="J32" s="12"/>
    </row>
    <row r="33" spans="2:10">
      <c r="B33" s="12"/>
      <c r="C33" s="12"/>
      <c r="D33" s="12"/>
      <c r="E33" s="12"/>
      <c r="F33" s="12"/>
      <c r="G33" s="12"/>
      <c r="H33" s="15"/>
      <c r="I33" s="12"/>
      <c r="J33" s="12"/>
    </row>
    <row r="34" spans="2:10">
      <c r="B34" s="12"/>
      <c r="C34" s="12"/>
      <c r="D34" s="12"/>
      <c r="E34" s="12"/>
      <c r="F34" s="12"/>
      <c r="G34" s="12"/>
      <c r="H34" s="15"/>
      <c r="I34" s="12"/>
      <c r="J34" s="12"/>
    </row>
    <row r="35" spans="2:10">
      <c r="B35" s="12"/>
      <c r="C35" s="12"/>
      <c r="D35" s="12"/>
      <c r="E35" s="12"/>
      <c r="F35" s="12"/>
      <c r="G35" s="12"/>
      <c r="H35" s="15"/>
      <c r="I35" s="12"/>
      <c r="J35" s="12"/>
    </row>
    <row r="36" spans="2:10">
      <c r="B36" s="12"/>
      <c r="C36" s="12"/>
      <c r="D36" s="12"/>
      <c r="E36" s="12"/>
      <c r="F36" s="12"/>
      <c r="G36" s="12"/>
      <c r="H36" s="15"/>
      <c r="I36" s="12"/>
      <c r="J36" s="12"/>
    </row>
    <row r="37" spans="2:10">
      <c r="B37" s="12"/>
      <c r="C37" s="12"/>
      <c r="D37" s="12"/>
      <c r="E37" s="12"/>
      <c r="F37" s="12"/>
      <c r="G37" s="12"/>
      <c r="H37" s="15"/>
      <c r="I37" s="12"/>
      <c r="J37" s="12"/>
    </row>
  </sheetData>
  <mergeCells count="11">
    <mergeCell ref="A1:J1"/>
    <mergeCell ref="A2:A3"/>
    <mergeCell ref="B2:B3"/>
    <mergeCell ref="I2:I3"/>
    <mergeCell ref="J2:J3"/>
    <mergeCell ref="E2:E3"/>
    <mergeCell ref="C2:C3"/>
    <mergeCell ref="D2:D3"/>
    <mergeCell ref="F2:F3"/>
    <mergeCell ref="G2:G3"/>
    <mergeCell ref="H2:H3"/>
  </mergeCells>
  <phoneticPr fontId="1" type="noConversion"/>
  <printOptions horizontalCentered="1"/>
  <pageMargins left="0.19685039370078741" right="0.19685039370078741" top="0.74803149606299213" bottom="0.74803149606299213" header="0.31496062992125984" footer="0.31496062992125984"/>
  <pageSetup paperSize="9" scale="71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B5"/>
  <sheetViews>
    <sheetView workbookViewId="0">
      <selection activeCell="D16" sqref="D16"/>
    </sheetView>
  </sheetViews>
  <sheetFormatPr defaultRowHeight="16.5"/>
  <sheetData>
    <row r="1" spans="1:2">
      <c r="A1">
        <v>1</v>
      </c>
    </row>
    <row r="3" spans="1:2">
      <c r="A3" s="7" t="s">
        <v>7</v>
      </c>
      <c r="B3">
        <f>VLOOKUP(A1,Sheet3!A1:G4,5,0)</f>
        <v>10</v>
      </c>
    </row>
    <row r="4" spans="1:2">
      <c r="A4" s="7" t="s">
        <v>8</v>
      </c>
    </row>
    <row r="5" spans="1:2">
      <c r="A5" s="7" t="s">
        <v>9</v>
      </c>
    </row>
  </sheetData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G4"/>
  <sheetViews>
    <sheetView workbookViewId="0">
      <selection activeCell="A5" sqref="A5"/>
    </sheetView>
  </sheetViews>
  <sheetFormatPr defaultRowHeight="16.5"/>
  <sheetData>
    <row r="1" spans="1:7" s="5" customFormat="1">
      <c r="A1" s="7" t="s">
        <v>3</v>
      </c>
      <c r="B1" s="7" t="s">
        <v>4</v>
      </c>
      <c r="C1" s="7" t="s">
        <v>5</v>
      </c>
      <c r="D1" s="7" t="s">
        <v>6</v>
      </c>
      <c r="E1" s="7" t="s">
        <v>7</v>
      </c>
      <c r="F1" s="7" t="s">
        <v>8</v>
      </c>
      <c r="G1" s="7" t="s">
        <v>9</v>
      </c>
    </row>
    <row r="2" spans="1:7">
      <c r="A2">
        <v>1</v>
      </c>
      <c r="E2">
        <v>10</v>
      </c>
      <c r="F2">
        <v>30</v>
      </c>
    </row>
    <row r="3" spans="1:7">
      <c r="A3">
        <v>2</v>
      </c>
      <c r="E3">
        <v>20</v>
      </c>
      <c r="F3">
        <v>40</v>
      </c>
    </row>
    <row r="4" spans="1:7">
      <c r="A4">
        <v>3</v>
      </c>
      <c r="E4">
        <v>50</v>
      </c>
      <c r="F4">
        <v>60</v>
      </c>
    </row>
  </sheetData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점용(굴착) 허가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2006-09-13T11:19:49Z</dcterms:created>
  <dcterms:modified xsi:type="dcterms:W3CDTF">2014-08-12T06:00:25Z</dcterms:modified>
</cp:coreProperties>
</file>