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Sheet2" sheetId="2" r:id="rId2"/>
    <sheet name="Sheet3" sheetId="3" r:id="rId3"/>
  </sheets>
  <definedNames>
    <definedName name="_xlnm.Print_Area" localSheetId="0">일정표!$A$1:$I$49</definedName>
  </definedNames>
  <calcPr calcId="125725"/>
</workbook>
</file>

<file path=xl/calcChain.xml><?xml version="1.0" encoding="utf-8"?>
<calcChain xmlns="http://schemas.openxmlformats.org/spreadsheetml/2006/main">
  <c r="H37" i="4"/>
  <c r="H42" l="1"/>
  <c r="H4" l="1"/>
  <c r="H24"/>
  <c r="H14"/>
</calcChain>
</file>

<file path=xl/comments1.xml><?xml version="1.0" encoding="utf-8"?>
<comments xmlns="http://schemas.openxmlformats.org/spreadsheetml/2006/main">
  <authors>
    <author>user</author>
  </authors>
  <commentList>
    <comment ref="H2" authorId="0">
      <text>
        <r>
          <rPr>
            <b/>
            <sz val="9"/>
            <color indexed="81"/>
            <rFont val="Tahoma"/>
            <family val="2"/>
          </rPr>
          <t>1</t>
        </r>
        <r>
          <rPr>
            <b/>
            <sz val="9"/>
            <color indexed="81"/>
            <rFont val="돋움"/>
            <family val="3"/>
            <charset val="129"/>
          </rPr>
          <t>년차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교육등록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지역대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일자별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등록
</t>
        </r>
        <r>
          <rPr>
            <b/>
            <sz val="9"/>
            <color indexed="81"/>
            <rFont val="Tahoma"/>
            <family val="2"/>
          </rPr>
          <t xml:space="preserve"> - </t>
        </r>
        <r>
          <rPr>
            <b/>
            <sz val="9"/>
            <color indexed="81"/>
            <rFont val="돋움"/>
            <family val="3"/>
            <charset val="129"/>
          </rPr>
          <t>직장대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신편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 xml:space="preserve"> 1</t>
        </r>
        <r>
          <rPr>
            <b/>
            <sz val="9"/>
            <color indexed="81"/>
            <rFont val="돋움"/>
            <family val="3"/>
            <charset val="129"/>
          </rPr>
          <t>회등록</t>
        </r>
        <r>
          <rPr>
            <b/>
            <sz val="9"/>
            <color indexed="81"/>
            <rFont val="Tahoma"/>
            <family val="2"/>
          </rPr>
          <t xml:space="preserve"> 
       (</t>
        </r>
        <r>
          <rPr>
            <b/>
            <sz val="9"/>
            <color indexed="81"/>
            <rFont val="돋움"/>
            <family val="3"/>
            <charset val="129"/>
          </rPr>
          <t>읍면직장대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및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업체직장대포함)</t>
        </r>
        <r>
          <rPr>
            <b/>
            <sz val="9"/>
            <color indexed="81"/>
            <rFont val="Tahoma"/>
            <family val="2"/>
          </rPr>
          <t xml:space="preserve"> </t>
        </r>
      </text>
    </comment>
    <comment ref="A12" authorId="0">
      <text>
        <r>
          <rPr>
            <b/>
            <sz val="9"/>
            <color indexed="81"/>
            <rFont val="Tahoma"/>
            <family val="2"/>
          </rPr>
          <t>2-4</t>
        </r>
        <r>
          <rPr>
            <b/>
            <sz val="9"/>
            <color indexed="81"/>
            <rFont val="돋움"/>
            <family val="3"/>
            <charset val="129"/>
          </rPr>
          <t xml:space="preserve">년차
</t>
        </r>
        <r>
          <rPr>
            <b/>
            <sz val="9"/>
            <color indexed="81"/>
            <rFont val="Tahoma"/>
            <family val="2"/>
          </rPr>
          <t xml:space="preserve"> -  </t>
        </r>
        <r>
          <rPr>
            <b/>
            <sz val="9"/>
            <color indexed="81"/>
            <rFont val="돋움"/>
            <family val="3"/>
            <charset val="129"/>
          </rPr>
          <t>지역대 : 일자별 등록
 - 직장대 :  지역대교육일에 별도 등록
          (대상자선정은 읍면지역대 및 업체지역대 같이등록)
          (동지역 업체지역대는 하루에 실시)</t>
        </r>
      </text>
    </comment>
  </commentList>
</comments>
</file>

<file path=xl/sharedStrings.xml><?xml version="1.0" encoding="utf-8"?>
<sst xmlns="http://schemas.openxmlformats.org/spreadsheetml/2006/main" count="182" uniqueCount="77">
  <si>
    <t>(단위 : 명)</t>
    <phoneticPr fontId="4" type="noConversion"/>
  </si>
  <si>
    <t>구분</t>
    <phoneticPr fontId="4" type="noConversion"/>
  </si>
  <si>
    <t>교육장소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</si>
  <si>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</si>
  <si>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</si>
  <si>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</si>
  <si>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</si>
  <si>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훈련주관</t>
    <phoneticPr fontId="4" type="noConversion"/>
  </si>
  <si>
    <t>주말교육</t>
    <phoneticPr fontId="4" type="noConversion"/>
  </si>
  <si>
    <t>야간교육</t>
    <phoneticPr fontId="4" type="noConversion"/>
  </si>
  <si>
    <t>소 집 일</t>
    <phoneticPr fontId="4" type="noConversion"/>
  </si>
  <si>
    <t>응소시간</t>
    <phoneticPr fontId="4" type="noConversion"/>
  </si>
  <si>
    <t>소집장소</t>
    <phoneticPr fontId="4" type="noConversion"/>
  </si>
  <si>
    <t>소집대상</t>
    <phoneticPr fontId="4" type="noConversion"/>
  </si>
  <si>
    <t>소집인원</t>
    <phoneticPr fontId="4" type="noConversion"/>
  </si>
  <si>
    <t>비  고</t>
    <phoneticPr fontId="4" type="noConversion"/>
  </si>
  <si>
    <t>"</t>
    <phoneticPr fontId="4" type="noConversion"/>
  </si>
  <si>
    <t>14:00~18:00</t>
    <phoneticPr fontId="4" type="noConversion"/>
  </si>
  <si>
    <t>교육시간
(4시간)</t>
    <phoneticPr fontId="4" type="noConversion"/>
  </si>
  <si>
    <t>교육대상
(1년차)</t>
    <phoneticPr fontId="4" type="noConversion"/>
  </si>
  <si>
    <t>연번</t>
    <phoneticPr fontId="4" type="noConversion"/>
  </si>
  <si>
    <t>▣ 2~4년차 집합교육(면지역 민방위대원)</t>
    <phoneticPr fontId="4" type="noConversion"/>
  </si>
  <si>
    <t>교육일자</t>
    <phoneticPr fontId="4" type="noConversion"/>
  </si>
  <si>
    <t>교육대상
(2-4년차)</t>
    <phoneticPr fontId="4" type="noConversion"/>
  </si>
  <si>
    <t>▣ 2~4년차 집합교육(동지역 민방위대원)</t>
    <phoneticPr fontId="4" type="noConversion"/>
  </si>
  <si>
    <t xml:space="preserve">▣ 주말·야간교육(1-4년차 대원) </t>
    <phoneticPr fontId="4" type="noConversion"/>
  </si>
  <si>
    <t>19:00~23:00</t>
    <phoneticPr fontId="4" type="noConversion"/>
  </si>
  <si>
    <t>교육대상
(1-4년차)</t>
    <phoneticPr fontId="4" type="noConversion"/>
  </si>
  <si>
    <t>＂</t>
  </si>
  <si>
    <t>＂</t>
    <phoneticPr fontId="2" type="noConversion"/>
  </si>
  <si>
    <t>희망대원</t>
    <phoneticPr fontId="4" type="noConversion"/>
  </si>
  <si>
    <t>동 지역대원</t>
    <phoneticPr fontId="4" type="noConversion"/>
  </si>
  <si>
    <t>▣ 비상소집훈련(5년차이상 대원)</t>
    <phoneticPr fontId="4" type="noConversion"/>
  </si>
  <si>
    <t>07:00 ~ 08:00</t>
    <phoneticPr fontId="4" type="noConversion"/>
  </si>
  <si>
    <t>지역대원
직장대원</t>
    <phoneticPr fontId="4" type="noConversion"/>
  </si>
  <si>
    <t>09:00~13:00</t>
    <phoneticPr fontId="4" type="noConversion"/>
  </si>
  <si>
    <t>읍면동 대원</t>
    <phoneticPr fontId="2" type="noConversion"/>
  </si>
  <si>
    <t>유구,이인
탄천,계룡</t>
    <phoneticPr fontId="4" type="noConversion"/>
  </si>
  <si>
    <t>반포,의당
정안,우성</t>
    <phoneticPr fontId="4" type="noConversion"/>
  </si>
  <si>
    <t>사곡,신풍
중학,웅진</t>
    <phoneticPr fontId="4" type="noConversion"/>
  </si>
  <si>
    <t>민방위기술지원대장</t>
    <phoneticPr fontId="4" type="noConversion"/>
  </si>
  <si>
    <t>기술지원대</t>
    <phoneticPr fontId="4" type="noConversion"/>
  </si>
  <si>
    <t>통리대 지정장소
직장대 회의실 등</t>
    <phoneticPr fontId="4" type="noConversion"/>
  </si>
  <si>
    <t>"</t>
    <phoneticPr fontId="4" type="noConversion"/>
  </si>
  <si>
    <t>민방위교육장</t>
    <phoneticPr fontId="4" type="noConversion"/>
  </si>
  <si>
    <t>"</t>
    <phoneticPr fontId="2" type="noConversion"/>
  </si>
  <si>
    <t>소집훈련</t>
    <phoneticPr fontId="2" type="noConversion"/>
  </si>
  <si>
    <t>민방위교육장</t>
    <phoneticPr fontId="2" type="noConversion"/>
  </si>
  <si>
    <t>금학,옥룡</t>
    <phoneticPr fontId="4" type="noConversion"/>
  </si>
  <si>
    <t>신관,월송</t>
    <phoneticPr fontId="4" type="noConversion"/>
  </si>
  <si>
    <t>※ 1차 보충소집훈련은 8월중, 2차보충소집훈련은 10월중(별도 계획에 의함)</t>
    <phoneticPr fontId="4" type="noConversion"/>
  </si>
  <si>
    <t>※ 1차 보충교육 8월중, 2차보충교육 10월중(별도 계획에 의함)</t>
    <phoneticPr fontId="4" type="noConversion"/>
  </si>
  <si>
    <t>대상읍면동</t>
    <phoneticPr fontId="2" type="noConversion"/>
  </si>
  <si>
    <t xml:space="preserve"> 이인면, 탄천면
 계룡면, 반포면
 의당면</t>
    <phoneticPr fontId="2" type="noConversion"/>
  </si>
  <si>
    <t xml:space="preserve"> 유구읍, 정안면
 우성면, 사곡면
 신풍면</t>
    <phoneticPr fontId="2" type="noConversion"/>
  </si>
  <si>
    <t xml:space="preserve"> 중학동, 웅진동
 금학동</t>
    <phoneticPr fontId="2" type="noConversion"/>
  </si>
  <si>
    <t xml:space="preserve"> 옥룡동, 월송동</t>
    <phoneticPr fontId="2" type="noConversion"/>
  </si>
  <si>
    <t xml:space="preserve"> 신관동</t>
    <phoneticPr fontId="2" type="noConversion"/>
  </si>
  <si>
    <t xml:space="preserve"> 이인면, 탄천면</t>
    <phoneticPr fontId="4" type="noConversion"/>
  </si>
  <si>
    <t>대상읍면동</t>
    <phoneticPr fontId="4" type="noConversion"/>
  </si>
  <si>
    <t xml:space="preserve"> 의당면, 정안면</t>
    <phoneticPr fontId="4" type="noConversion"/>
  </si>
  <si>
    <t xml:space="preserve"> 우성면, 사곡면</t>
    <phoneticPr fontId="4" type="noConversion"/>
  </si>
  <si>
    <t xml:space="preserve"> 유구읍, 신풍면</t>
    <phoneticPr fontId="4" type="noConversion"/>
  </si>
  <si>
    <t xml:space="preserve"> 중학동,웅진동</t>
    <phoneticPr fontId="4" type="noConversion"/>
  </si>
  <si>
    <t xml:space="preserve"> 금학동, 옥룡동</t>
    <phoneticPr fontId="4" type="noConversion"/>
  </si>
  <si>
    <t xml:space="preserve"> 신관동</t>
    <phoneticPr fontId="4" type="noConversion"/>
  </si>
  <si>
    <t xml:space="preserve"> 월송동</t>
    <phoneticPr fontId="4" type="noConversion"/>
  </si>
  <si>
    <t>통리민방위대장
직장민방위대장</t>
    <phoneticPr fontId="4" type="noConversion"/>
  </si>
  <si>
    <t>신관동</t>
    <phoneticPr fontId="4" type="noConversion"/>
  </si>
  <si>
    <t>전체</t>
    <phoneticPr fontId="2" type="noConversion"/>
  </si>
  <si>
    <t>▣ 1년차 집합교육(신편교육)</t>
    <phoneticPr fontId="4" type="noConversion"/>
  </si>
  <si>
    <t xml:space="preserve"> 계룡면, 반포면 </t>
    <phoneticPr fontId="4" type="noConversion"/>
  </si>
  <si>
    <t>2016년도 민방위교육일정표</t>
    <phoneticPr fontId="2" type="noConversion"/>
  </si>
  <si>
    <t>화생방대원</t>
    <phoneticPr fontId="4" type="noConversion"/>
  </si>
  <si>
    <t>기술지원대원</t>
    <phoneticPr fontId="4" type="noConversion"/>
  </si>
  <si>
    <t>지역,직장 :578</t>
    <phoneticPr fontId="2" type="noConversion"/>
  </si>
  <si>
    <t xml:space="preserve">▣ 1~4년차 기술지원대 (화생방대 교육) </t>
    <phoneticPr fontId="4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</si>
</sst>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11"/>
      <color indexed="8"/>
      <name val="굴림체"/>
      <family val="3"/>
      <charset val="129"/>
    </font>
    <font>
      <sz val="8"/>
      <name val="굴림체"/>
      <family val="3"/>
      <charset val="129"/>
    </font>
    <font>
      <b/>
      <sz val="8"/>
      <name val="굴림체"/>
      <family val="3"/>
      <charset val="129"/>
    </font>
    <font>
      <sz val="8"/>
      <color indexed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12"/>
      <color rgb="FF0000FF"/>
      <name val="굴림체"/>
      <family val="3"/>
      <charset val="129"/>
    </font>
    <font>
      <b/>
      <sz val="8"/>
      <color rgb="FF0000FF"/>
      <name val="굴림체"/>
      <family val="3"/>
      <charset val="129"/>
    </font>
    <font>
      <b/>
      <sz val="11"/>
      <color rgb="FF0000FF"/>
      <name val="굴림체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vertical="center"/>
    </xf>
    <xf numFmtId="0" fontId="8" fillId="0" borderId="0" xfId="2" applyFont="1" applyFill="1" applyBorder="1" applyAlignment="1">
      <alignment vertical="center"/>
    </xf>
    <xf numFmtId="0" fontId="5" fillId="0" borderId="0" xfId="2" applyFont="1" applyBorder="1" applyAlignment="1">
      <alignment vertical="center" wrapText="1"/>
    </xf>
    <xf numFmtId="0" fontId="8" fillId="0" borderId="0" xfId="2" applyFont="1" applyBorder="1" applyAlignment="1">
      <alignment vertical="center"/>
    </xf>
    <xf numFmtId="0" fontId="8" fillId="2" borderId="1" xfId="2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/>
    </xf>
    <xf numFmtId="0" fontId="12" fillId="0" borderId="1" xfId="2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left" vertical="center" wrapText="1"/>
    </xf>
    <xf numFmtId="0" fontId="12" fillId="0" borderId="1" xfId="2" applyFont="1" applyFill="1" applyBorder="1" applyAlignment="1">
      <alignment horizontal="left" vertical="center" wrapText="1"/>
    </xf>
    <xf numFmtId="0" fontId="13" fillId="2" borderId="1" xfId="2" applyFont="1" applyFill="1" applyBorder="1" applyAlignment="1">
      <alignment horizontal="center" vertical="center"/>
    </xf>
    <xf numFmtId="0" fontId="13" fillId="2" borderId="1" xfId="2" applyFont="1" applyFill="1" applyBorder="1" applyAlignment="1">
      <alignment horizontal="center" vertical="center" wrapText="1"/>
    </xf>
    <xf numFmtId="0" fontId="14" fillId="0" borderId="1" xfId="2" applyFont="1" applyFill="1" applyBorder="1" applyAlignment="1">
      <alignment horizontal="center" vertical="center" wrapText="1"/>
    </xf>
    <xf numFmtId="14" fontId="14" fillId="0" borderId="1" xfId="2" applyNumberFormat="1" applyFont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 wrapText="1"/>
    </xf>
    <xf numFmtId="0" fontId="15" fillId="0" borderId="1" xfId="2" applyFont="1" applyFill="1" applyBorder="1" applyAlignment="1">
      <alignment horizontal="center" vertical="center" wrapText="1"/>
    </xf>
    <xf numFmtId="0" fontId="14" fillId="0" borderId="1" xfId="2" applyFont="1" applyBorder="1" applyAlignment="1">
      <alignment horizontal="center" vertical="center"/>
    </xf>
    <xf numFmtId="14" fontId="15" fillId="0" borderId="1" xfId="2" applyNumberFormat="1" applyFont="1" applyFill="1" applyBorder="1" applyAlignment="1">
      <alignment horizontal="center" vertical="center"/>
    </xf>
    <xf numFmtId="0" fontId="15" fillId="0" borderId="1" xfId="2" applyFont="1" applyFill="1" applyBorder="1" applyAlignment="1">
      <alignment vertical="center"/>
    </xf>
    <xf numFmtId="41" fontId="15" fillId="0" borderId="1" xfId="1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/>
    </xf>
    <xf numFmtId="0" fontId="13" fillId="0" borderId="1" xfId="2" applyFont="1" applyFill="1" applyBorder="1" applyAlignment="1">
      <alignment horizontal="center" vertical="center" wrapText="1"/>
    </xf>
    <xf numFmtId="14" fontId="15" fillId="0" borderId="1" xfId="2" applyNumberFormat="1" applyFont="1" applyFill="1" applyBorder="1" applyAlignment="1">
      <alignment horizontal="center" vertical="center" wrapText="1"/>
    </xf>
    <xf numFmtId="41" fontId="13" fillId="3" borderId="1" xfId="1" applyFont="1" applyFill="1" applyBorder="1" applyAlignment="1">
      <alignment vertical="center"/>
    </xf>
    <xf numFmtId="41" fontId="15" fillId="0" borderId="1" xfId="1" applyFont="1" applyFill="1" applyBorder="1" applyAlignment="1">
      <alignment vertical="center"/>
    </xf>
    <xf numFmtId="41" fontId="14" fillId="0" borderId="1" xfId="1" applyFont="1" applyBorder="1" applyAlignment="1">
      <alignment vertical="center" wrapText="1"/>
    </xf>
    <xf numFmtId="41" fontId="14" fillId="0" borderId="1" xfId="1" applyFont="1" applyBorder="1" applyAlignment="1">
      <alignment horizontal="center" vertical="center" wrapText="1"/>
    </xf>
    <xf numFmtId="0" fontId="18" fillId="0" borderId="1" xfId="2" applyFont="1" applyFill="1" applyBorder="1" applyAlignment="1">
      <alignment horizontal="center" vertical="center" wrapText="1"/>
    </xf>
    <xf numFmtId="41" fontId="9" fillId="0" borderId="1" xfId="2" applyNumberFormat="1" applyFont="1" applyFill="1" applyBorder="1" applyAlignment="1">
      <alignment horizontal="center" vertical="center"/>
    </xf>
    <xf numFmtId="41" fontId="13" fillId="4" borderId="1" xfId="1" applyFont="1" applyFill="1" applyBorder="1" applyAlignment="1">
      <alignment horizontal="center" vertical="center"/>
    </xf>
    <xf numFmtId="0" fontId="14" fillId="5" borderId="1" xfId="2" applyFont="1" applyFill="1" applyBorder="1" applyAlignment="1">
      <alignment horizontal="center" vertical="center" wrapText="1"/>
    </xf>
    <xf numFmtId="41" fontId="5" fillId="0" borderId="0" xfId="2" applyNumberFormat="1" applyFont="1" applyAlignment="1">
      <alignment vertical="center"/>
    </xf>
    <xf numFmtId="0" fontId="11" fillId="0" borderId="1" xfId="2" applyFont="1" applyFill="1" applyBorder="1" applyAlignment="1">
      <alignment horizontal="center" vertical="center" wrapText="1"/>
    </xf>
    <xf numFmtId="0" fontId="14" fillId="0" borderId="5" xfId="2" applyFont="1" applyBorder="1" applyAlignment="1">
      <alignment horizontal="center" vertical="center" wrapText="1"/>
    </xf>
    <xf numFmtId="14" fontId="14" fillId="0" borderId="5" xfId="2" applyNumberFormat="1" applyFont="1" applyBorder="1" applyAlignment="1">
      <alignment horizontal="center" vertical="center" wrapText="1"/>
    </xf>
    <xf numFmtId="0" fontId="15" fillId="0" borderId="5" xfId="2" applyFont="1" applyFill="1" applyBorder="1" applyAlignment="1">
      <alignment horizontal="center" vertical="center" wrapText="1"/>
    </xf>
    <xf numFmtId="0" fontId="10" fillId="0" borderId="5" xfId="2" applyFont="1" applyBorder="1" applyAlignment="1">
      <alignment horizontal="left" vertical="center" wrapText="1"/>
    </xf>
    <xf numFmtId="0" fontId="7" fillId="0" borderId="5" xfId="2" applyFont="1" applyBorder="1" applyAlignment="1">
      <alignment horizontal="left" vertical="center"/>
    </xf>
    <xf numFmtId="0" fontId="13" fillId="0" borderId="2" xfId="2" applyFont="1" applyBorder="1" applyAlignment="1">
      <alignment horizontal="left" vertical="center"/>
    </xf>
    <xf numFmtId="0" fontId="13" fillId="0" borderId="4" xfId="2" applyFont="1" applyBorder="1" applyAlignment="1">
      <alignment horizontal="left" vertical="center"/>
    </xf>
    <xf numFmtId="0" fontId="13" fillId="0" borderId="3" xfId="2" applyFont="1" applyBorder="1" applyAlignment="1">
      <alignment horizontal="left" vertical="center"/>
    </xf>
    <xf numFmtId="0" fontId="6" fillId="6" borderId="0" xfId="2" applyFont="1" applyFill="1" applyAlignment="1">
      <alignment horizontal="center" vertical="center"/>
    </xf>
    <xf numFmtId="0" fontId="5" fillId="0" borderId="5" xfId="2" applyFont="1" applyBorder="1" applyAlignment="1">
      <alignment horizontal="right" vertical="center"/>
    </xf>
    <xf numFmtId="0" fontId="13" fillId="0" borderId="2" xfId="2" applyFont="1" applyFill="1" applyBorder="1" applyAlignment="1">
      <alignment horizontal="left" vertical="center"/>
    </xf>
    <xf numFmtId="0" fontId="13" fillId="0" borderId="4" xfId="2" applyFont="1" applyFill="1" applyBorder="1" applyAlignment="1">
      <alignment horizontal="left" vertical="center"/>
    </xf>
    <xf numFmtId="0" fontId="13" fillId="0" borderId="3" xfId="2" applyFont="1" applyFill="1" applyBorder="1" applyAlignment="1">
      <alignment horizontal="left" vertical="center"/>
    </xf>
    <xf numFmtId="0" fontId="19" fillId="7" borderId="1" xfId="2" applyFont="1" applyFill="1" applyBorder="1" applyAlignment="1">
      <alignment horizontal="center" vertical="center" wrapText="1"/>
    </xf>
    <xf numFmtId="14" fontId="19" fillId="7" borderId="1" xfId="2" applyNumberFormat="1" applyFont="1" applyFill="1" applyBorder="1" applyAlignment="1">
      <alignment horizontal="center" vertical="center" wrapText="1"/>
    </xf>
    <xf numFmtId="41" fontId="19" fillId="7" borderId="1" xfId="1" applyFont="1" applyFill="1" applyBorder="1" applyAlignment="1">
      <alignment vertical="center" wrapText="1"/>
    </xf>
    <xf numFmtId="0" fontId="20" fillId="7" borderId="1" xfId="2" applyFont="1" applyFill="1" applyBorder="1" applyAlignment="1">
      <alignment horizontal="center" vertical="center" wrapText="1"/>
    </xf>
    <xf numFmtId="0" fontId="20" fillId="7" borderId="1" xfId="2" applyFont="1" applyFill="1" applyBorder="1" applyAlignment="1">
      <alignment horizontal="left" vertical="center" wrapText="1"/>
    </xf>
    <xf numFmtId="0" fontId="19" fillId="7" borderId="1" xfId="2" applyFont="1" applyFill="1" applyBorder="1" applyAlignment="1">
      <alignment horizontal="center" vertical="center"/>
    </xf>
    <xf numFmtId="41" fontId="19" fillId="7" borderId="1" xfId="1" applyFont="1" applyFill="1" applyBorder="1" applyAlignment="1">
      <alignment horizontal="center" vertical="center"/>
    </xf>
    <xf numFmtId="41" fontId="21" fillId="7" borderId="1" xfId="2" applyNumberFormat="1" applyFont="1" applyFill="1" applyBorder="1" applyAlignment="1">
      <alignment horizontal="center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  <colors>
    <mruColors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9"/>
  <sheetViews>
    <sheetView showGridLines="0" tabSelected="1" zoomScaleNormal="100" workbookViewId="0">
      <selection activeCell="K50" sqref="K50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14.37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12" ht="42" customHeight="1">
      <c r="A1" s="44" t="s">
        <v>72</v>
      </c>
      <c r="B1" s="44"/>
      <c r="C1" s="44"/>
      <c r="D1" s="44"/>
      <c r="E1" s="44"/>
      <c r="F1" s="44"/>
      <c r="G1" s="44"/>
      <c r="H1" s="44"/>
      <c r="I1" s="44"/>
    </row>
    <row r="2" spans="1:12" s="2" customFormat="1" ht="28.5" customHeight="1">
      <c r="A2" s="40" t="s">
        <v>70</v>
      </c>
      <c r="B2" s="40"/>
      <c r="C2" s="40"/>
      <c r="D2" s="40"/>
      <c r="H2" s="45" t="s">
        <v>0</v>
      </c>
      <c r="I2" s="45"/>
    </row>
    <row r="3" spans="1:12" s="2" customFormat="1" ht="39.950000000000003" customHeight="1">
      <c r="A3" s="13" t="s">
        <v>20</v>
      </c>
      <c r="B3" s="13" t="s">
        <v>1</v>
      </c>
      <c r="C3" s="13" t="s">
        <v>22</v>
      </c>
      <c r="D3" s="14" t="s">
        <v>18</v>
      </c>
      <c r="E3" s="13" t="s">
        <v>2</v>
      </c>
      <c r="F3" s="13" t="s">
        <v>52</v>
      </c>
      <c r="G3" s="14" t="s">
        <v>19</v>
      </c>
      <c r="H3" s="13" t="s">
        <v>3</v>
      </c>
      <c r="I3" s="6" t="s">
        <v>4</v>
      </c>
    </row>
    <row r="4" spans="1:12" s="2" customFormat="1" ht="39.950000000000003" customHeight="1">
      <c r="A4" s="23"/>
      <c r="B4" s="23"/>
      <c r="C4" s="23"/>
      <c r="D4" s="24"/>
      <c r="E4" s="23"/>
      <c r="F4" s="23"/>
      <c r="G4" s="24"/>
      <c r="H4" s="32">
        <f>SUM(H5:H9)</f>
        <v>578</v>
      </c>
      <c r="I4" s="35" t="s">
        <v>75</v>
      </c>
      <c r="L4" s="34"/>
    </row>
    <row r="5" spans="1:12" s="2" customFormat="1" ht="51" customHeight="1">
      <c r="A5" s="17">
        <v>1</v>
      </c>
      <c r="B5" s="17" t="s">
        <v>5</v>
      </c>
      <c r="C5" s="25">
        <v>42478</v>
      </c>
      <c r="D5" s="18" t="s">
        <v>17</v>
      </c>
      <c r="E5" s="18" t="s">
        <v>6</v>
      </c>
      <c r="F5" s="18" t="s">
        <v>53</v>
      </c>
      <c r="G5" s="18" t="s">
        <v>34</v>
      </c>
      <c r="H5" s="26">
        <v>120</v>
      </c>
      <c r="I5" s="10"/>
    </row>
    <row r="6" spans="1:12" s="2" customFormat="1" ht="48" customHeight="1">
      <c r="A6" s="17">
        <v>2</v>
      </c>
      <c r="B6" s="17" t="s">
        <v>28</v>
      </c>
      <c r="C6" s="25">
        <v>42479</v>
      </c>
      <c r="D6" s="18" t="s">
        <v>17</v>
      </c>
      <c r="E6" s="18" t="s">
        <v>28</v>
      </c>
      <c r="F6" s="18" t="s">
        <v>54</v>
      </c>
      <c r="G6" s="18" t="s">
        <v>16</v>
      </c>
      <c r="H6" s="27">
        <v>133</v>
      </c>
      <c r="I6" s="12"/>
    </row>
    <row r="7" spans="1:12" s="2" customFormat="1" ht="39.950000000000003" customHeight="1">
      <c r="A7" s="49">
        <v>3</v>
      </c>
      <c r="B7" s="49" t="s">
        <v>28</v>
      </c>
      <c r="C7" s="50">
        <v>42480</v>
      </c>
      <c r="D7" s="49" t="s">
        <v>17</v>
      </c>
      <c r="E7" s="49" t="s">
        <v>28</v>
      </c>
      <c r="F7" s="49" t="s">
        <v>55</v>
      </c>
      <c r="G7" s="49" t="s">
        <v>16</v>
      </c>
      <c r="H7" s="51">
        <v>115</v>
      </c>
      <c r="I7" s="52"/>
    </row>
    <row r="8" spans="1:12" s="2" customFormat="1" ht="39.950000000000003" customHeight="1">
      <c r="A8" s="17">
        <v>4</v>
      </c>
      <c r="B8" s="17" t="s">
        <v>28</v>
      </c>
      <c r="C8" s="25">
        <v>42481</v>
      </c>
      <c r="D8" s="18" t="s">
        <v>17</v>
      </c>
      <c r="E8" s="18" t="s">
        <v>28</v>
      </c>
      <c r="F8" s="17" t="s">
        <v>56</v>
      </c>
      <c r="G8" s="18" t="s">
        <v>16</v>
      </c>
      <c r="H8" s="28">
        <v>89</v>
      </c>
      <c r="I8" s="8"/>
    </row>
    <row r="9" spans="1:12" s="2" customFormat="1" ht="39.950000000000003" customHeight="1">
      <c r="A9" s="17">
        <v>5</v>
      </c>
      <c r="B9" s="17" t="s">
        <v>28</v>
      </c>
      <c r="C9" s="25">
        <v>42482</v>
      </c>
      <c r="D9" s="18" t="s">
        <v>17</v>
      </c>
      <c r="E9" s="18" t="s">
        <v>28</v>
      </c>
      <c r="F9" s="17" t="s">
        <v>57</v>
      </c>
      <c r="G9" s="18" t="s">
        <v>16</v>
      </c>
      <c r="H9" s="28">
        <v>121</v>
      </c>
      <c r="I9" s="8"/>
    </row>
    <row r="10" spans="1:12" s="2" customFormat="1" ht="34.5" customHeight="1">
      <c r="A10" s="46" t="s">
        <v>51</v>
      </c>
      <c r="B10" s="47"/>
      <c r="C10" s="47"/>
      <c r="D10" s="47"/>
      <c r="E10" s="47"/>
      <c r="F10" s="47"/>
      <c r="G10" s="47"/>
      <c r="H10" s="47"/>
      <c r="I10" s="48"/>
    </row>
    <row r="11" spans="1:12" s="2" customFormat="1" ht="25.5" customHeight="1">
      <c r="A11" s="3"/>
      <c r="B11" s="3"/>
      <c r="C11" s="3"/>
      <c r="D11" s="3"/>
      <c r="E11" s="3"/>
      <c r="F11" s="3"/>
      <c r="G11" s="3"/>
      <c r="H11" s="3"/>
      <c r="I11" s="3"/>
    </row>
    <row r="12" spans="1:12" s="2" customFormat="1" ht="26.25" customHeight="1">
      <c r="A12" s="40" t="s">
        <v>21</v>
      </c>
      <c r="B12" s="40"/>
      <c r="C12" s="40"/>
      <c r="D12" s="40"/>
      <c r="E12" s="40"/>
      <c r="F12" s="40"/>
      <c r="G12" s="40"/>
      <c r="H12" s="40"/>
      <c r="I12" s="40"/>
    </row>
    <row r="13" spans="1:12" s="2" customFormat="1" ht="39.950000000000003" customHeight="1">
      <c r="A13" s="13" t="s">
        <v>1</v>
      </c>
      <c r="B13" s="13" t="s">
        <v>1</v>
      </c>
      <c r="C13" s="13" t="s">
        <v>22</v>
      </c>
      <c r="D13" s="14" t="s">
        <v>18</v>
      </c>
      <c r="E13" s="13" t="s">
        <v>2</v>
      </c>
      <c r="F13" s="13" t="s">
        <v>59</v>
      </c>
      <c r="G13" s="14" t="s">
        <v>23</v>
      </c>
      <c r="H13" s="13" t="s">
        <v>3</v>
      </c>
      <c r="I13" s="13" t="s">
        <v>4</v>
      </c>
    </row>
    <row r="14" spans="1:12" s="2" customFormat="1" ht="39.950000000000003" customHeight="1">
      <c r="A14" s="23"/>
      <c r="B14" s="23"/>
      <c r="C14" s="23"/>
      <c r="D14" s="24"/>
      <c r="E14" s="23"/>
      <c r="F14" s="23"/>
      <c r="G14" s="24"/>
      <c r="H14" s="32">
        <f>SUM(H15:H19)</f>
        <v>701</v>
      </c>
      <c r="I14" s="23"/>
    </row>
    <row r="15" spans="1:12" s="2" customFormat="1" ht="39.950000000000003" customHeight="1">
      <c r="A15" s="17">
        <v>1</v>
      </c>
      <c r="B15" s="17" t="s">
        <v>5</v>
      </c>
      <c r="C15" s="16">
        <v>42485</v>
      </c>
      <c r="D15" s="18" t="s">
        <v>17</v>
      </c>
      <c r="E15" s="18" t="s">
        <v>47</v>
      </c>
      <c r="F15" s="17" t="s">
        <v>58</v>
      </c>
      <c r="G15" s="18" t="s">
        <v>34</v>
      </c>
      <c r="H15" s="29">
        <v>74</v>
      </c>
      <c r="I15" s="17"/>
    </row>
    <row r="16" spans="1:12" s="2" customFormat="1" ht="39.950000000000003" customHeight="1">
      <c r="A16" s="17">
        <v>2</v>
      </c>
      <c r="B16" s="17" t="s">
        <v>28</v>
      </c>
      <c r="C16" s="16">
        <v>42486</v>
      </c>
      <c r="D16" s="18" t="s">
        <v>17</v>
      </c>
      <c r="E16" s="18" t="s">
        <v>47</v>
      </c>
      <c r="F16" s="17" t="s">
        <v>71</v>
      </c>
      <c r="G16" s="18" t="s">
        <v>28</v>
      </c>
      <c r="H16" s="29">
        <v>167</v>
      </c>
      <c r="I16" s="8"/>
    </row>
    <row r="17" spans="1:9" s="2" customFormat="1" ht="39.950000000000003" customHeight="1">
      <c r="A17" s="17">
        <v>3</v>
      </c>
      <c r="B17" s="17" t="s">
        <v>28</v>
      </c>
      <c r="C17" s="16">
        <v>42487</v>
      </c>
      <c r="D17" s="18" t="s">
        <v>17</v>
      </c>
      <c r="E17" s="18" t="s">
        <v>47</v>
      </c>
      <c r="F17" s="17" t="s">
        <v>60</v>
      </c>
      <c r="G17" s="18" t="s">
        <v>28</v>
      </c>
      <c r="H17" s="29">
        <v>157</v>
      </c>
      <c r="I17" s="8"/>
    </row>
    <row r="18" spans="1:9" s="2" customFormat="1" ht="39.950000000000003" customHeight="1">
      <c r="A18" s="17">
        <v>4</v>
      </c>
      <c r="B18" s="17" t="s">
        <v>28</v>
      </c>
      <c r="C18" s="16">
        <v>42488</v>
      </c>
      <c r="D18" s="18" t="s">
        <v>17</v>
      </c>
      <c r="E18" s="18" t="s">
        <v>47</v>
      </c>
      <c r="F18" s="17" t="s">
        <v>61</v>
      </c>
      <c r="G18" s="18" t="s">
        <v>28</v>
      </c>
      <c r="H18" s="29">
        <v>142</v>
      </c>
      <c r="I18" s="8"/>
    </row>
    <row r="19" spans="1:9" s="2" customFormat="1" ht="39.950000000000003" customHeight="1">
      <c r="A19" s="17">
        <v>5</v>
      </c>
      <c r="B19" s="17" t="s">
        <v>28</v>
      </c>
      <c r="C19" s="16">
        <v>42489</v>
      </c>
      <c r="D19" s="18" t="s">
        <v>17</v>
      </c>
      <c r="E19" s="18" t="s">
        <v>47</v>
      </c>
      <c r="F19" s="17" t="s">
        <v>62</v>
      </c>
      <c r="G19" s="18" t="s">
        <v>45</v>
      </c>
      <c r="H19" s="29">
        <v>161</v>
      </c>
      <c r="I19" s="8"/>
    </row>
    <row r="20" spans="1:9" s="2" customFormat="1" ht="37.5" customHeight="1">
      <c r="A20" s="46" t="s">
        <v>51</v>
      </c>
      <c r="B20" s="47"/>
      <c r="C20" s="47"/>
      <c r="D20" s="47"/>
      <c r="E20" s="47"/>
      <c r="F20" s="47"/>
      <c r="G20" s="47"/>
      <c r="H20" s="47"/>
      <c r="I20" s="48"/>
    </row>
    <row r="21" spans="1:9" s="2" customFormat="1" ht="25.5" customHeight="1">
      <c r="B21" s="3"/>
      <c r="C21" s="3"/>
      <c r="D21" s="3"/>
      <c r="E21" s="3"/>
      <c r="F21" s="3"/>
      <c r="G21" s="3"/>
      <c r="H21" s="3"/>
      <c r="I21" s="3"/>
    </row>
    <row r="22" spans="1:9" s="2" customFormat="1" ht="33.75" customHeight="1">
      <c r="A22" s="40" t="s">
        <v>24</v>
      </c>
      <c r="B22" s="40"/>
      <c r="C22" s="40"/>
      <c r="D22" s="40"/>
      <c r="E22" s="40"/>
      <c r="F22" s="40"/>
      <c r="G22" s="40"/>
      <c r="H22" s="40"/>
      <c r="I22" s="40"/>
    </row>
    <row r="23" spans="1:9" s="2" customFormat="1" ht="39.950000000000003" customHeight="1">
      <c r="A23" s="13" t="s">
        <v>1</v>
      </c>
      <c r="B23" s="13" t="s">
        <v>1</v>
      </c>
      <c r="C23" s="13" t="s">
        <v>22</v>
      </c>
      <c r="D23" s="14" t="s">
        <v>18</v>
      </c>
      <c r="E23" s="13" t="s">
        <v>2</v>
      </c>
      <c r="F23" s="13" t="s">
        <v>59</v>
      </c>
      <c r="G23" s="14" t="s">
        <v>23</v>
      </c>
      <c r="H23" s="13" t="s">
        <v>3</v>
      </c>
      <c r="I23" s="6" t="s">
        <v>4</v>
      </c>
    </row>
    <row r="24" spans="1:9" s="2" customFormat="1" ht="39.950000000000003" customHeight="1">
      <c r="A24" s="23"/>
      <c r="B24" s="23"/>
      <c r="C24" s="23"/>
      <c r="D24" s="24"/>
      <c r="E24" s="23"/>
      <c r="F24" s="23"/>
      <c r="G24" s="24"/>
      <c r="H24" s="32">
        <f>SUM(H25:H28)</f>
        <v>864</v>
      </c>
      <c r="I24" s="7"/>
    </row>
    <row r="25" spans="1:9" s="2" customFormat="1" ht="39.950000000000003" customHeight="1">
      <c r="A25" s="17">
        <v>1</v>
      </c>
      <c r="B25" s="17" t="s">
        <v>5</v>
      </c>
      <c r="C25" s="16">
        <v>42492</v>
      </c>
      <c r="D25" s="18" t="s">
        <v>17</v>
      </c>
      <c r="E25" s="18" t="s">
        <v>6</v>
      </c>
      <c r="F25" s="17" t="s">
        <v>63</v>
      </c>
      <c r="G25" s="18" t="s">
        <v>34</v>
      </c>
      <c r="H25" s="17">
        <v>254</v>
      </c>
      <c r="I25" s="11"/>
    </row>
    <row r="26" spans="1:9" s="2" customFormat="1" ht="39.950000000000003" customHeight="1">
      <c r="A26" s="49">
        <v>2</v>
      </c>
      <c r="B26" s="49" t="s">
        <v>28</v>
      </c>
      <c r="C26" s="50">
        <v>42493</v>
      </c>
      <c r="D26" s="49" t="s">
        <v>17</v>
      </c>
      <c r="E26" s="49" t="s">
        <v>29</v>
      </c>
      <c r="F26" s="49" t="s">
        <v>64</v>
      </c>
      <c r="G26" s="49" t="s">
        <v>16</v>
      </c>
      <c r="H26" s="49">
        <v>236</v>
      </c>
      <c r="I26" s="52"/>
    </row>
    <row r="27" spans="1:9" s="2" customFormat="1" ht="39.950000000000003" customHeight="1">
      <c r="A27" s="17">
        <v>3</v>
      </c>
      <c r="B27" s="17" t="s">
        <v>28</v>
      </c>
      <c r="C27" s="16">
        <v>42494</v>
      </c>
      <c r="D27" s="18" t="s">
        <v>17</v>
      </c>
      <c r="E27" s="18" t="s">
        <v>29</v>
      </c>
      <c r="F27" s="17" t="s">
        <v>65</v>
      </c>
      <c r="G27" s="18" t="s">
        <v>28</v>
      </c>
      <c r="H27" s="33">
        <v>200</v>
      </c>
      <c r="I27" s="8"/>
    </row>
    <row r="28" spans="1:9" s="2" customFormat="1" ht="39.950000000000003" customHeight="1">
      <c r="A28" s="17">
        <v>4</v>
      </c>
      <c r="B28" s="17" t="s">
        <v>28</v>
      </c>
      <c r="C28" s="16">
        <v>42499</v>
      </c>
      <c r="D28" s="18" t="s">
        <v>17</v>
      </c>
      <c r="E28" s="18" t="s">
        <v>29</v>
      </c>
      <c r="F28" s="17" t="s">
        <v>66</v>
      </c>
      <c r="G28" s="18" t="s">
        <v>45</v>
      </c>
      <c r="H28" s="17">
        <v>174</v>
      </c>
      <c r="I28" s="11"/>
    </row>
    <row r="29" spans="1:9" s="2" customFormat="1" ht="26.25" customHeight="1">
      <c r="A29" s="3"/>
      <c r="B29" s="3"/>
      <c r="C29" s="3"/>
      <c r="D29" s="3"/>
      <c r="E29" s="3"/>
      <c r="F29" s="3"/>
      <c r="G29" s="3"/>
      <c r="H29" s="3"/>
      <c r="I29" s="3"/>
    </row>
    <row r="30" spans="1:9" s="2" customFormat="1" ht="33" customHeight="1">
      <c r="A30" s="40" t="s">
        <v>25</v>
      </c>
      <c r="B30" s="40"/>
      <c r="C30" s="40"/>
      <c r="D30" s="40"/>
      <c r="E30" s="40"/>
      <c r="F30" s="40"/>
      <c r="G30" s="40"/>
      <c r="H30" s="40"/>
      <c r="I30" s="4"/>
    </row>
    <row r="31" spans="1:9" s="2" customFormat="1" ht="39.950000000000003" customHeight="1">
      <c r="A31" s="13" t="s">
        <v>20</v>
      </c>
      <c r="B31" s="13" t="s">
        <v>1</v>
      </c>
      <c r="C31" s="13" t="s">
        <v>22</v>
      </c>
      <c r="D31" s="14" t="s">
        <v>18</v>
      </c>
      <c r="E31" s="13" t="s">
        <v>2</v>
      </c>
      <c r="F31" s="13" t="s">
        <v>59</v>
      </c>
      <c r="G31" s="14" t="s">
        <v>27</v>
      </c>
      <c r="H31" s="13" t="s">
        <v>3</v>
      </c>
      <c r="I31" s="6" t="s">
        <v>4</v>
      </c>
    </row>
    <row r="32" spans="1:9" s="2" customFormat="1" ht="48" customHeight="1">
      <c r="A32" s="49">
        <v>1</v>
      </c>
      <c r="B32" s="49" t="s">
        <v>8</v>
      </c>
      <c r="C32" s="50">
        <v>42483</v>
      </c>
      <c r="D32" s="49" t="s">
        <v>35</v>
      </c>
      <c r="E32" s="49" t="s">
        <v>29</v>
      </c>
      <c r="F32" s="49" t="s">
        <v>69</v>
      </c>
      <c r="G32" s="49" t="s">
        <v>36</v>
      </c>
      <c r="H32" s="49" t="s">
        <v>30</v>
      </c>
      <c r="I32" s="52"/>
    </row>
    <row r="33" spans="1:9" s="2" customFormat="1" ht="48" customHeight="1">
      <c r="A33" s="15">
        <v>2</v>
      </c>
      <c r="B33" s="15" t="s">
        <v>9</v>
      </c>
      <c r="C33" s="16">
        <v>42494</v>
      </c>
      <c r="D33" s="17" t="s">
        <v>26</v>
      </c>
      <c r="E33" s="17" t="s">
        <v>6</v>
      </c>
      <c r="F33" s="18" t="s">
        <v>68</v>
      </c>
      <c r="G33" s="18" t="s">
        <v>31</v>
      </c>
      <c r="H33" s="33">
        <v>194</v>
      </c>
      <c r="I33" s="8"/>
    </row>
    <row r="34" spans="1:9" s="2" customFormat="1" ht="36.75" customHeight="1">
      <c r="A34" s="5"/>
      <c r="B34" s="5"/>
      <c r="C34" s="5"/>
      <c r="D34" s="5"/>
      <c r="E34" s="5"/>
      <c r="F34" s="5"/>
      <c r="G34" s="5"/>
      <c r="H34" s="5"/>
      <c r="I34" s="5"/>
    </row>
    <row r="35" spans="1:9" s="2" customFormat="1" ht="33.75" customHeight="1">
      <c r="A35" s="40" t="s">
        <v>76</v>
      </c>
      <c r="B35" s="40"/>
      <c r="C35" s="40"/>
      <c r="D35" s="40"/>
      <c r="E35" s="40"/>
      <c r="F35" s="40"/>
      <c r="G35" s="40"/>
      <c r="H35" s="40"/>
      <c r="I35" s="40"/>
    </row>
    <row r="36" spans="1:9" s="2" customFormat="1" ht="39.950000000000003" customHeight="1">
      <c r="A36" s="13" t="s">
        <v>1</v>
      </c>
      <c r="B36" s="13" t="s">
        <v>1</v>
      </c>
      <c r="C36" s="13" t="s">
        <v>22</v>
      </c>
      <c r="D36" s="14" t="s">
        <v>18</v>
      </c>
      <c r="E36" s="13" t="s">
        <v>2</v>
      </c>
      <c r="F36" s="13" t="s">
        <v>59</v>
      </c>
      <c r="G36" s="14" t="s">
        <v>27</v>
      </c>
      <c r="H36" s="13" t="s">
        <v>3</v>
      </c>
      <c r="I36" s="6" t="s">
        <v>4</v>
      </c>
    </row>
    <row r="37" spans="1:9" s="2" customFormat="1" ht="39.950000000000003" customHeight="1">
      <c r="A37" s="23"/>
      <c r="B37" s="23"/>
      <c r="C37" s="23"/>
      <c r="D37" s="24"/>
      <c r="E37" s="23"/>
      <c r="F37" s="23"/>
      <c r="G37" s="24"/>
      <c r="H37" s="32">
        <f>H38</f>
        <v>20</v>
      </c>
      <c r="I37" s="7"/>
    </row>
    <row r="38" spans="1:9" s="2" customFormat="1" ht="39.950000000000003" customHeight="1">
      <c r="A38" s="49">
        <v>1</v>
      </c>
      <c r="B38" s="49" t="s">
        <v>5</v>
      </c>
      <c r="C38" s="50">
        <v>42500</v>
      </c>
      <c r="D38" s="49" t="s">
        <v>17</v>
      </c>
      <c r="E38" s="49" t="s">
        <v>6</v>
      </c>
      <c r="F38" s="49" t="s">
        <v>73</v>
      </c>
      <c r="G38" s="49" t="s">
        <v>74</v>
      </c>
      <c r="H38" s="49">
        <v>20</v>
      </c>
      <c r="I38" s="53"/>
    </row>
    <row r="39" spans="1:9" s="2" customFormat="1" ht="39.950000000000003" customHeight="1">
      <c r="A39" s="36"/>
      <c r="B39" s="36"/>
      <c r="C39" s="37"/>
      <c r="D39" s="38"/>
      <c r="E39" s="38"/>
      <c r="F39" s="36"/>
      <c r="G39" s="38"/>
      <c r="H39" s="36"/>
      <c r="I39" s="39"/>
    </row>
    <row r="40" spans="1:9" s="2" customFormat="1" ht="27" customHeight="1">
      <c r="A40" s="40" t="s">
        <v>32</v>
      </c>
      <c r="B40" s="40"/>
      <c r="C40" s="40"/>
      <c r="D40" s="40"/>
      <c r="E40" s="40"/>
      <c r="F40" s="40"/>
      <c r="G40" s="40"/>
      <c r="H40" s="40"/>
      <c r="I40" s="40"/>
    </row>
    <row r="41" spans="1:9" s="2" customFormat="1" ht="50.1" customHeight="1">
      <c r="A41" s="13" t="s">
        <v>1</v>
      </c>
      <c r="B41" s="13" t="s">
        <v>1</v>
      </c>
      <c r="C41" s="13" t="s">
        <v>10</v>
      </c>
      <c r="D41" s="13" t="s">
        <v>11</v>
      </c>
      <c r="E41" s="13" t="s">
        <v>12</v>
      </c>
      <c r="F41" s="13" t="s">
        <v>7</v>
      </c>
      <c r="G41" s="13" t="s">
        <v>13</v>
      </c>
      <c r="H41" s="13" t="s">
        <v>14</v>
      </c>
      <c r="I41" s="6" t="s">
        <v>15</v>
      </c>
    </row>
    <row r="42" spans="1:9" s="2" customFormat="1" ht="39.950000000000003" customHeight="1">
      <c r="A42" s="23"/>
      <c r="B42" s="23"/>
      <c r="C42" s="23"/>
      <c r="D42" s="24"/>
      <c r="E42" s="23"/>
      <c r="F42" s="23"/>
      <c r="G42" s="24"/>
      <c r="H42" s="32">
        <f>SUM(H43:H48)</f>
        <v>3165</v>
      </c>
      <c r="I42" s="23"/>
    </row>
    <row r="43" spans="1:9" s="2" customFormat="1" ht="50.1" customHeight="1">
      <c r="A43" s="19">
        <v>1</v>
      </c>
      <c r="B43" s="19" t="s">
        <v>46</v>
      </c>
      <c r="C43" s="25">
        <v>42478</v>
      </c>
      <c r="D43" s="18" t="s">
        <v>33</v>
      </c>
      <c r="E43" s="18" t="s">
        <v>42</v>
      </c>
      <c r="F43" s="18" t="s">
        <v>67</v>
      </c>
      <c r="G43" s="18" t="s">
        <v>37</v>
      </c>
      <c r="H43" s="22">
        <v>435</v>
      </c>
      <c r="I43" s="9"/>
    </row>
    <row r="44" spans="1:9" s="2" customFormat="1" ht="50.1" customHeight="1">
      <c r="A44" s="19">
        <v>2</v>
      </c>
      <c r="B44" s="19" t="s">
        <v>28</v>
      </c>
      <c r="C44" s="25">
        <v>42479</v>
      </c>
      <c r="D44" s="18" t="s">
        <v>33</v>
      </c>
      <c r="E44" s="18" t="s">
        <v>43</v>
      </c>
      <c r="F44" s="18" t="s">
        <v>45</v>
      </c>
      <c r="G44" s="18" t="s">
        <v>38</v>
      </c>
      <c r="H44" s="22">
        <v>571</v>
      </c>
      <c r="I44" s="9"/>
    </row>
    <row r="45" spans="1:9" s="2" customFormat="1" ht="50.1" customHeight="1">
      <c r="A45" s="19">
        <v>3</v>
      </c>
      <c r="B45" s="19" t="s">
        <v>28</v>
      </c>
      <c r="C45" s="25">
        <v>42480</v>
      </c>
      <c r="D45" s="18" t="s">
        <v>33</v>
      </c>
      <c r="E45" s="18" t="s">
        <v>43</v>
      </c>
      <c r="F45" s="18" t="s">
        <v>45</v>
      </c>
      <c r="G45" s="18" t="s">
        <v>39</v>
      </c>
      <c r="H45" s="22">
        <v>662</v>
      </c>
      <c r="I45" s="9"/>
    </row>
    <row r="46" spans="1:9" s="2" customFormat="1" ht="50.1" customHeight="1">
      <c r="A46" s="54">
        <v>4</v>
      </c>
      <c r="B46" s="54" t="s">
        <v>28</v>
      </c>
      <c r="C46" s="50">
        <v>42481</v>
      </c>
      <c r="D46" s="49" t="s">
        <v>33</v>
      </c>
      <c r="E46" s="49" t="s">
        <v>16</v>
      </c>
      <c r="F46" s="49" t="s">
        <v>45</v>
      </c>
      <c r="G46" s="49" t="s">
        <v>48</v>
      </c>
      <c r="H46" s="55">
        <v>503</v>
      </c>
      <c r="I46" s="56"/>
    </row>
    <row r="47" spans="1:9" s="2" customFormat="1" ht="50.1" customHeight="1">
      <c r="A47" s="19">
        <v>5</v>
      </c>
      <c r="B47" s="19" t="s">
        <v>28</v>
      </c>
      <c r="C47" s="25">
        <v>42482</v>
      </c>
      <c r="D47" s="18" t="s">
        <v>33</v>
      </c>
      <c r="E47" s="18" t="s">
        <v>43</v>
      </c>
      <c r="F47" s="18" t="s">
        <v>45</v>
      </c>
      <c r="G47" s="18" t="s">
        <v>49</v>
      </c>
      <c r="H47" s="22">
        <v>978</v>
      </c>
      <c r="I47" s="31"/>
    </row>
    <row r="48" spans="1:9" s="2" customFormat="1" ht="50.1" customHeight="1">
      <c r="A48" s="19">
        <v>5</v>
      </c>
      <c r="B48" s="19" t="s">
        <v>43</v>
      </c>
      <c r="C48" s="20">
        <v>42478</v>
      </c>
      <c r="D48" s="18" t="s">
        <v>33</v>
      </c>
      <c r="E48" s="18" t="s">
        <v>44</v>
      </c>
      <c r="F48" s="21" t="s">
        <v>40</v>
      </c>
      <c r="G48" s="18" t="s">
        <v>41</v>
      </c>
      <c r="H48" s="22">
        <v>16</v>
      </c>
      <c r="I48" s="30"/>
    </row>
    <row r="49" spans="1:9" s="2" customFormat="1" ht="36" customHeight="1">
      <c r="A49" s="41" t="s">
        <v>50</v>
      </c>
      <c r="B49" s="42"/>
      <c r="C49" s="42"/>
      <c r="D49" s="42"/>
      <c r="E49" s="42"/>
      <c r="F49" s="42"/>
      <c r="G49" s="42"/>
      <c r="H49" s="42"/>
      <c r="I49" s="43"/>
    </row>
  </sheetData>
  <mergeCells count="11">
    <mergeCell ref="A40:I40"/>
    <mergeCell ref="A49:I49"/>
    <mergeCell ref="A1:I1"/>
    <mergeCell ref="A22:I22"/>
    <mergeCell ref="H2:I2"/>
    <mergeCell ref="A30:H30"/>
    <mergeCell ref="A10:I10"/>
    <mergeCell ref="A2:D2"/>
    <mergeCell ref="A20:I20"/>
    <mergeCell ref="A12:I12"/>
    <mergeCell ref="A35:I35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83" orientation="portrait" r:id="rId1"/>
  <headerFooter alignWithMargins="0"/>
  <rowBreaks count="1" manualBreakCount="1">
    <brk id="33" max="8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일정표</vt:lpstr>
      <vt:lpstr>Sheet2</vt:lpstr>
      <vt:lpstr>Sheet3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2016-03-05T05:18:08Z</cp:lastPrinted>
  <dcterms:created xsi:type="dcterms:W3CDTF">2013-04-03T05:35:15Z</dcterms:created>
  <dcterms:modified xsi:type="dcterms:W3CDTF">2016-03-29T06:25:37Z</dcterms:modified>
</cp:coreProperties>
</file>