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4E00EE02-E5A1-4E99-887B-4677A85E16F4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행사소식'!$A$1:$E$37</definedName>
    <definedName name="_xlnm.Print_Titles" localSheetId="0">'주간 행사소식'!$A:$E,'주간 행사소식'!$1:$3</definedName>
  </definedNames>
  <calcPr calcId="191029" iterate="1" iterateDelta="1.0000000474974513E-3"/>
</workbook>
</file>

<file path=xl/calcChain.xml><?xml version="1.0" encoding="utf-8"?>
<calcChain xmlns="http://schemas.openxmlformats.org/spreadsheetml/2006/main">
  <c r="E21" i="2" l="1"/>
  <c r="E11" i="2"/>
  <c r="E6" i="2"/>
  <c r="E12" i="2"/>
  <c r="E36" i="2"/>
  <c r="E16" i="2"/>
  <c r="E10" i="2"/>
  <c r="E33" i="2" l="1"/>
  <c r="E25" i="2"/>
  <c r="E15" i="2"/>
  <c r="E9" i="2"/>
  <c r="E13" i="2"/>
  <c r="E32" i="2"/>
  <c r="E31" i="2"/>
  <c r="E22" i="2"/>
  <c r="E18" i="2"/>
  <c r="E27" i="2" l="1"/>
  <c r="E26" i="2"/>
  <c r="E24" i="2"/>
  <c r="E5" i="2"/>
  <c r="E7" i="2"/>
  <c r="E8" i="2"/>
  <c r="E14" i="2"/>
  <c r="E23" i="2" l="1"/>
  <c r="E28" i="2"/>
  <c r="E34" i="2"/>
  <c r="E35" i="2"/>
  <c r="E37" i="2" l="1"/>
  <c r="E17" i="2" l="1"/>
  <c r="E19" i="2"/>
  <c r="E20" i="2"/>
  <c r="E4" i="2" l="1"/>
</calcChain>
</file>

<file path=xl/sharedStrings.xml><?xml version="1.0" encoding="utf-8"?>
<sst xmlns="http://schemas.openxmlformats.org/spreadsheetml/2006/main" count="83" uniqueCount="81">
  <si>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</si>
  <si>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</si>
  <si>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</si>
  <si>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</si>
  <si>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</si>
  <si>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 xml:space="preserve"> 중학동 행정복지센터 회의실 </t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</si>
  <si>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23.~9. 29.)</t>
    </r>
    <phoneticPr fontId="18" type="noConversion"/>
  </si>
  <si>
    <t>9. 23.(월)</t>
    <phoneticPr fontId="18" type="noConversion"/>
  </si>
  <si>
    <t>9. 24.(화)</t>
    <phoneticPr fontId="18" type="noConversion"/>
  </si>
  <si>
    <t>9. 25.(수)</t>
    <phoneticPr fontId="18" type="noConversion"/>
  </si>
  <si>
    <t>9. 26.(목)</t>
    <phoneticPr fontId="18" type="noConversion"/>
  </si>
  <si>
    <t>9. 27.(금)</t>
    <phoneticPr fontId="18" type="noConversion"/>
  </si>
  <si>
    <t>9. 28.(토)</t>
    <phoneticPr fontId="18" type="noConversion"/>
  </si>
  <si>
    <t>9. 29.(일)</t>
    <phoneticPr fontId="18" type="noConversion"/>
  </si>
  <si>
    <t xml:space="preserve"> 유구읍 주민참여예산 지역위원회 회의 </t>
    <phoneticPr fontId="18" type="noConversion"/>
  </si>
  <si>
    <t xml:space="preserve"> 월송동 주민참여예산지역위원회 개최 </t>
    <phoneticPr fontId="18" type="noConversion"/>
  </si>
  <si>
    <t xml:space="preserve"> 유구읍 행정복지센터 회의실 </t>
    <phoneticPr fontId="18" type="noConversion"/>
  </si>
  <si>
    <t xml:space="preserve"> 신관동 클린신관운동 </t>
    <phoneticPr fontId="18" type="noConversion"/>
  </si>
  <si>
    <t xml:space="preserve"> 웅진동 주민참여예산 지역위원회 회의 </t>
    <phoneticPr fontId="18" type="noConversion"/>
  </si>
  <si>
    <t xml:space="preserve"> 중학동 주민참여예산 지역위원회 회의 </t>
    <phoneticPr fontId="18" type="noConversion"/>
  </si>
  <si>
    <t xml:space="preserve"> 신관 구시외버스터미널 일원 </t>
    <phoneticPr fontId="18" type="noConversion"/>
  </si>
  <si>
    <t xml:space="preserve"> 웅진동행정복지센터 회의실 </t>
    <phoneticPr fontId="18" type="noConversion"/>
  </si>
  <si>
    <t xml:space="preserve"> 유구읍 새마을회 9월 월례회의 및 3분기 숨은자원찾기 행사 </t>
    <phoneticPr fontId="18" type="noConversion"/>
  </si>
  <si>
    <t xml:space="preserve">이인면 소각산불 없는 녹색마을 현판 수여식 </t>
    <phoneticPr fontId="18" type="noConversion"/>
  </si>
  <si>
    <t xml:space="preserve"> 웅진동 2024 주민총회 및 주민화합행사 </t>
    <phoneticPr fontId="18" type="noConversion"/>
  </si>
  <si>
    <t xml:space="preserve"> 사곡면 2025년 본예산 편성을 위한 자율편성예산 심의  </t>
    <phoneticPr fontId="18" type="noConversion"/>
  </si>
  <si>
    <t xml:space="preserve"> 탄천면-이인탄천종합발전계획수립 용역 착수보고회 </t>
    <phoneticPr fontId="18" type="noConversion"/>
  </si>
  <si>
    <t xml:space="preserve"> 유구읍 행정복지센터 </t>
    <phoneticPr fontId="18" type="noConversion"/>
  </si>
  <si>
    <t>초봉리선근이경로당외 3개소</t>
    <phoneticPr fontId="18" type="noConversion"/>
  </si>
  <si>
    <t xml:space="preserve"> 오룡리 마을회관 </t>
    <phoneticPr fontId="18" type="noConversion"/>
  </si>
  <si>
    <t xml:space="preserve"> 웅진동행정복지센터 회의실 및 마당 </t>
    <phoneticPr fontId="18" type="noConversion"/>
  </si>
  <si>
    <t xml:space="preserve">이인면 지역사회보장협의체 특화사업 : 9월 경로당 합동생신상 차려주기  </t>
    <phoneticPr fontId="18" type="noConversion"/>
  </si>
  <si>
    <t xml:space="preserve"> 탄천면 3분기 숨은자원찾기 행사 </t>
    <phoneticPr fontId="18" type="noConversion"/>
  </si>
  <si>
    <t xml:space="preserve"> 금학동 3분기 숨은자원찾기 행사 </t>
    <phoneticPr fontId="18" type="noConversion"/>
  </si>
  <si>
    <t xml:space="preserve"> 신관동 어르신 『멋진인생!! 함께 영화보는 날』행사 </t>
    <phoneticPr fontId="18" type="noConversion"/>
  </si>
  <si>
    <t xml:space="preserve"> 중학동 10월 주민자치 정기회의 </t>
    <phoneticPr fontId="18" type="noConversion"/>
  </si>
  <si>
    <t xml:space="preserve"> 웅진동 체육회 임원회의 </t>
    <phoneticPr fontId="18" type="noConversion"/>
  </si>
  <si>
    <t xml:space="preserve"> 탄천면 분강리 64 인근 </t>
    <phoneticPr fontId="18" type="noConversion"/>
  </si>
  <si>
    <t xml:space="preserve"> 주미동경로당 앞 공터 </t>
    <phoneticPr fontId="18" type="noConversion"/>
  </si>
  <si>
    <t xml:space="preserve"> 공주 메가박스 </t>
    <phoneticPr fontId="18" type="noConversion"/>
  </si>
  <si>
    <t xml:space="preserve"> 이인면 3분기 숨은자원찾기 행사 </t>
    <phoneticPr fontId="18" type="noConversion"/>
  </si>
  <si>
    <t xml:space="preserve"> 탄천면 9월 주민자치회 정기회의 </t>
    <phoneticPr fontId="18" type="noConversion"/>
  </si>
  <si>
    <t xml:space="preserve"> 유구읍 수확기 맞이 농촌일손돕기 </t>
    <phoneticPr fontId="18" type="noConversion"/>
  </si>
  <si>
    <t xml:space="preserve"> 이인찰방복지회관 앞 주차장 </t>
    <phoneticPr fontId="18" type="noConversion"/>
  </si>
  <si>
    <t xml:space="preserve"> 유구읍 녹천리 산25-3 </t>
    <phoneticPr fontId="18" type="noConversion"/>
  </si>
  <si>
    <t xml:space="preserve"> 월송동 주민총회 및 월송축제 </t>
    <phoneticPr fontId="18" type="noConversion"/>
  </si>
  <si>
    <t xml:space="preserve"> 사곡면 주민자치회, 거동불편어르신 이미용봉사활동  </t>
    <phoneticPr fontId="18" type="noConversion"/>
  </si>
  <si>
    <t xml:space="preserve"> 사곡면 일원  </t>
    <phoneticPr fontId="18" type="noConversion"/>
  </si>
  <si>
    <t>이인면 다문화행복모임 가정폭력 예방교육</t>
    <phoneticPr fontId="18" type="noConversion"/>
  </si>
  <si>
    <t>만수리상만, 오룡리 경로당</t>
    <phoneticPr fontId="18" type="noConversion"/>
  </si>
  <si>
    <t>탄천면 기초생활거검조성사업 주민위원회의</t>
    <phoneticPr fontId="18" type="noConversion"/>
  </si>
  <si>
    <t>이인면 행정복지센터 회의실</t>
    <phoneticPr fontId="18" type="noConversion"/>
  </si>
  <si>
    <t>영정각</t>
    <phoneticPr fontId="18" type="noConversion"/>
  </si>
  <si>
    <t>계룡면 영규대사추모 다례문화제</t>
    <phoneticPr fontId="18" type="noConversion"/>
  </si>
  <si>
    <t>계룡면 행정복지센터 회의실</t>
    <phoneticPr fontId="18" type="noConversion"/>
  </si>
  <si>
    <t xml:space="preserve">계룡면 </t>
    <phoneticPr fontId="18" type="noConversion"/>
  </si>
  <si>
    <t>계룡면 제6회 소소한 마당행사</t>
    <phoneticPr fontId="18" type="noConversion"/>
  </si>
  <si>
    <t>경천중학교 운동장</t>
    <phoneticPr fontId="18" type="noConversion"/>
  </si>
  <si>
    <t>반포면 주민참여예산 지역위원회의</t>
    <phoneticPr fontId="18" type="noConversion"/>
  </si>
  <si>
    <t>반포면 행정복지센터 대회의실</t>
    <phoneticPr fontId="18" type="noConversion"/>
  </si>
  <si>
    <t>반포면 2024년 주민총회 및 주민참여행사</t>
    <phoneticPr fontId="18" type="noConversion"/>
  </si>
  <si>
    <t>반포면 행정복지센터</t>
    <phoneticPr fontId="18" type="noConversion"/>
  </si>
  <si>
    <t>우성면 작은음악회</t>
    <phoneticPr fontId="18" type="noConversion"/>
  </si>
  <si>
    <t>우성명 행정복지센터</t>
    <phoneticPr fontId="18" type="noConversion"/>
  </si>
  <si>
    <t>신풍면 새바람문화센터 준공식</t>
    <phoneticPr fontId="18" type="noConversion"/>
  </si>
  <si>
    <t>새바람문화복지센터 야외광장</t>
    <phoneticPr fontId="18" type="noConversion"/>
  </si>
  <si>
    <t>금학동 2024 주민자치회 총회 및 작은예술제</t>
    <phoneticPr fontId="18" type="noConversion"/>
  </si>
  <si>
    <t>금학동 행정복지센터 주차장</t>
    <phoneticPr fontId="18" type="noConversion"/>
  </si>
  <si>
    <t>화로왕갈비</t>
    <phoneticPr fontId="18" type="noConversion"/>
  </si>
  <si>
    <t>월송동 공주다올로타리클럽 ' 사랑의밥상'나눔</t>
    <phoneticPr fontId="18" type="noConversion"/>
  </si>
  <si>
    <t xml:space="preserve"> 월송동행정복지센터 열린토론실 </t>
  </si>
  <si>
    <t xml:space="preserve"> 사곡면 행정복지센터 회의실  </t>
  </si>
  <si>
    <t xml:space="preserve"> 탄천면행정복지센터 회의실 </t>
  </si>
  <si>
    <t>탄천면행정복지센터회의실</t>
  </si>
  <si>
    <t xml:space="preserve"> 중학동행정복지센터 회의실 </t>
  </si>
  <si>
    <t xml:space="preserve"> 탄천면 행정복지센터 희의실 </t>
  </si>
  <si>
    <t xml:space="preserve"> 월송동행정복지센터 소통강당 </t>
  </si>
  <si>
    <t>의당면 주민참여예산 지역위원회 회의</t>
    <phoneticPr fontId="18" type="noConversion"/>
  </si>
  <si>
    <t xml:space="preserve"> 탄천면 주민참여예산 지역위원회 회의 </t>
    <phoneticPr fontId="18" type="noConversion"/>
  </si>
  <si>
    <t>의당면 행정복지센터 회의실</t>
    <phoneticPr fontId="18" type="noConversion"/>
  </si>
  <si>
    <t>양화저수지 수질개선사업 전략환경영향평가 주민설명회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</si>
</sst>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  <xf numFmtId="0" fontId="19" fillId="0" borderId="20" xfId="0" applyFont="1" applyBorder="1" applyAlignment="1">
      <alignment vertical="center" shrinkToFi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shrinkToFit="1"/>
    </xf>
    <xf numFmtId="0" fontId="22" fillId="0" borderId="20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7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19" t="s">
        <v>6</v>
      </c>
      <c r="B1" s="20"/>
      <c r="C1" s="20"/>
      <c r="D1" s="20"/>
      <c r="E1" s="21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2" t="s">
        <v>7</v>
      </c>
      <c r="B4" s="6">
        <v>0.45833333333333331</v>
      </c>
      <c r="C4" s="4" t="s">
        <v>14</v>
      </c>
      <c r="D4" s="4" t="s">
        <v>16</v>
      </c>
      <c r="E4" s="5" t="str">
        <f t="shared" ref="E4:E37" si="0">LEFT(C4,4)</f>
        <v xml:space="preserve"> 유구읍</v>
      </c>
    </row>
    <row r="5" spans="1:5" s="11" customFormat="1" ht="60" customHeight="1" x14ac:dyDescent="0.3">
      <c r="A5" s="23"/>
      <c r="B5" s="6">
        <v>0.54166666666666663</v>
      </c>
      <c r="C5" s="4" t="s">
        <v>48</v>
      </c>
      <c r="D5" s="4" t="s">
        <v>49</v>
      </c>
      <c r="E5" s="5" t="str">
        <f t="shared" si="0"/>
        <v xml:space="preserve">이인면 </v>
      </c>
    </row>
    <row r="6" spans="1:5" s="11" customFormat="1" ht="60" customHeight="1" x14ac:dyDescent="0.3">
      <c r="A6" s="23"/>
      <c r="B6" s="6">
        <v>0.5625</v>
      </c>
      <c r="C6" s="4" t="s">
        <v>64</v>
      </c>
      <c r="D6" s="4" t="s">
        <v>65</v>
      </c>
      <c r="E6" s="5" t="str">
        <f t="shared" si="0"/>
        <v xml:space="preserve">신풍면 </v>
      </c>
    </row>
    <row r="7" spans="1:5" s="11" customFormat="1" ht="60" customHeight="1" x14ac:dyDescent="0.3">
      <c r="A7" s="24"/>
      <c r="B7" s="6">
        <v>0.58333333333333337</v>
      </c>
      <c r="C7" s="4" t="s">
        <v>15</v>
      </c>
      <c r="D7" s="4" t="s">
        <v>70</v>
      </c>
      <c r="E7" s="5" t="str">
        <f t="shared" si="0"/>
        <v xml:space="preserve"> 월송동</v>
      </c>
    </row>
    <row r="8" spans="1:5" s="11" customFormat="1" ht="60" customHeight="1" x14ac:dyDescent="0.3">
      <c r="A8" s="25" t="s">
        <v>8</v>
      </c>
      <c r="B8" s="6">
        <v>0.41666666666666669</v>
      </c>
      <c r="C8" s="4" t="s">
        <v>17</v>
      </c>
      <c r="D8" s="4" t="s">
        <v>20</v>
      </c>
      <c r="E8" s="5" t="str">
        <f t="shared" si="0"/>
        <v xml:space="preserve"> 신관동</v>
      </c>
    </row>
    <row r="9" spans="1:5" s="11" customFormat="1" ht="60" customHeight="1" x14ac:dyDescent="0.3">
      <c r="A9" s="26"/>
      <c r="B9" s="6">
        <v>0.41666666666666669</v>
      </c>
      <c r="C9" s="4" t="s">
        <v>18</v>
      </c>
      <c r="D9" s="4" t="s">
        <v>21</v>
      </c>
      <c r="E9" s="5" t="str">
        <f t="shared" si="0"/>
        <v xml:space="preserve"> 웅진동</v>
      </c>
    </row>
    <row r="10" spans="1:5" s="11" customFormat="1" ht="60" customHeight="1" x14ac:dyDescent="0.3">
      <c r="A10" s="26"/>
      <c r="B10" s="6">
        <v>0.45833333333333331</v>
      </c>
      <c r="C10" s="4" t="s">
        <v>50</v>
      </c>
      <c r="D10" s="4" t="s">
        <v>51</v>
      </c>
      <c r="E10" s="5" t="str">
        <f t="shared" si="0"/>
        <v xml:space="preserve">탄천면 </v>
      </c>
    </row>
    <row r="11" spans="1:5" s="11" customFormat="1" ht="60" customHeight="1" x14ac:dyDescent="0.3">
      <c r="A11" s="26"/>
      <c r="B11" s="6">
        <v>0.45833333333333331</v>
      </c>
      <c r="C11" s="4" t="s">
        <v>69</v>
      </c>
      <c r="D11" s="4" t="s">
        <v>68</v>
      </c>
      <c r="E11" s="5" t="str">
        <f t="shared" si="0"/>
        <v xml:space="preserve">월송동 </v>
      </c>
    </row>
    <row r="12" spans="1:5" s="11" customFormat="1" ht="60" customHeight="1" x14ac:dyDescent="0.3">
      <c r="A12" s="26"/>
      <c r="B12" s="6">
        <v>0.625</v>
      </c>
      <c r="C12" s="4" t="s">
        <v>58</v>
      </c>
      <c r="D12" s="4" t="s">
        <v>59</v>
      </c>
      <c r="E12" s="5" t="str">
        <f t="shared" si="0"/>
        <v xml:space="preserve">반포면 </v>
      </c>
    </row>
    <row r="13" spans="1:5" s="11" customFormat="1" ht="60" customHeight="1" x14ac:dyDescent="0.3">
      <c r="A13" s="27"/>
      <c r="B13" s="6">
        <v>0.66666666666666663</v>
      </c>
      <c r="C13" s="4" t="s">
        <v>19</v>
      </c>
      <c r="D13" s="4" t="s">
        <v>5</v>
      </c>
      <c r="E13" s="5" t="str">
        <f t="shared" si="0"/>
        <v xml:space="preserve"> 중학동</v>
      </c>
    </row>
    <row r="14" spans="1:5" s="11" customFormat="1" ht="60" customHeight="1" x14ac:dyDescent="0.3">
      <c r="A14" s="22" t="s">
        <v>9</v>
      </c>
      <c r="B14" s="6">
        <v>0.375</v>
      </c>
      <c r="C14" s="4" t="s">
        <v>22</v>
      </c>
      <c r="D14" s="4" t="s">
        <v>27</v>
      </c>
      <c r="E14" s="5" t="str">
        <f t="shared" si="0"/>
        <v xml:space="preserve"> 유구읍</v>
      </c>
    </row>
    <row r="15" spans="1:5" s="11" customFormat="1" ht="60" customHeight="1" x14ac:dyDescent="0.3">
      <c r="A15" s="23"/>
      <c r="B15" s="6">
        <v>0.41666666666666669</v>
      </c>
      <c r="C15" s="4" t="s">
        <v>31</v>
      </c>
      <c r="D15" s="4" t="s">
        <v>28</v>
      </c>
      <c r="E15" s="5" t="str">
        <f t="shared" si="0"/>
        <v xml:space="preserve">이인면 </v>
      </c>
    </row>
    <row r="16" spans="1:5" s="11" customFormat="1" ht="60" customHeight="1" x14ac:dyDescent="0.3">
      <c r="A16" s="23"/>
      <c r="B16" s="6">
        <v>0.41666666666666669</v>
      </c>
      <c r="C16" s="4" t="s">
        <v>53</v>
      </c>
      <c r="D16" s="4" t="s">
        <v>52</v>
      </c>
      <c r="E16" s="5" t="str">
        <f t="shared" si="0"/>
        <v xml:space="preserve">계룡면 </v>
      </c>
    </row>
    <row r="17" spans="1:5" s="11" customFormat="1" ht="60" customHeight="1" x14ac:dyDescent="0.3">
      <c r="A17" s="23"/>
      <c r="B17" s="6">
        <v>0.58333333333333337</v>
      </c>
      <c r="C17" s="4" t="s">
        <v>23</v>
      </c>
      <c r="D17" s="4" t="s">
        <v>29</v>
      </c>
      <c r="E17" s="5" t="str">
        <f t="shared" si="0"/>
        <v xml:space="preserve">이인면 </v>
      </c>
    </row>
    <row r="18" spans="1:5" s="11" customFormat="1" ht="60" customHeight="1" x14ac:dyDescent="0.3">
      <c r="A18" s="23"/>
      <c r="B18" s="6">
        <v>0.60416666666666663</v>
      </c>
      <c r="C18" s="4" t="s">
        <v>24</v>
      </c>
      <c r="D18" s="4" t="s">
        <v>30</v>
      </c>
      <c r="E18" s="5" t="str">
        <f t="shared" si="0"/>
        <v xml:space="preserve"> 웅진동</v>
      </c>
    </row>
    <row r="19" spans="1:5" s="11" customFormat="1" ht="60" customHeight="1" x14ac:dyDescent="0.3">
      <c r="A19" s="23"/>
      <c r="B19" s="6">
        <v>0.625</v>
      </c>
      <c r="C19" s="4" t="s">
        <v>25</v>
      </c>
      <c r="D19" s="4" t="s">
        <v>71</v>
      </c>
      <c r="E19" s="5" t="str">
        <f t="shared" si="0"/>
        <v xml:space="preserve"> 사곡면</v>
      </c>
    </row>
    <row r="20" spans="1:5" s="11" customFormat="1" ht="60" customHeight="1" x14ac:dyDescent="0.3">
      <c r="A20" s="23"/>
      <c r="B20" s="6">
        <v>0.625</v>
      </c>
      <c r="C20" s="4" t="s">
        <v>26</v>
      </c>
      <c r="D20" s="4" t="s">
        <v>72</v>
      </c>
      <c r="E20" s="5" t="str">
        <f t="shared" si="0"/>
        <v xml:space="preserve"> 탄천면</v>
      </c>
    </row>
    <row r="21" spans="1:5" s="11" customFormat="1" ht="60" customHeight="1" x14ac:dyDescent="0.3">
      <c r="A21" s="23"/>
      <c r="B21" s="6">
        <v>0.66666666666666663</v>
      </c>
      <c r="C21" s="4" t="s">
        <v>77</v>
      </c>
      <c r="D21" s="4" t="s">
        <v>79</v>
      </c>
      <c r="E21" s="5" t="str">
        <f t="shared" si="0"/>
        <v xml:space="preserve">의당면 </v>
      </c>
    </row>
    <row r="22" spans="1:5" s="11" customFormat="1" ht="60" customHeight="1" x14ac:dyDescent="0.3">
      <c r="A22" s="24"/>
      <c r="B22" s="6">
        <v>0.6875</v>
      </c>
      <c r="C22" s="4" t="s">
        <v>78</v>
      </c>
      <c r="D22" s="4" t="s">
        <v>73</v>
      </c>
      <c r="E22" s="5" t="str">
        <f t="shared" si="0"/>
        <v xml:space="preserve"> 탄천면</v>
      </c>
    </row>
    <row r="23" spans="1:5" s="11" customFormat="1" ht="60" customHeight="1" x14ac:dyDescent="0.3">
      <c r="A23" s="22" t="s">
        <v>10</v>
      </c>
      <c r="B23" s="6">
        <v>0.29166666666666669</v>
      </c>
      <c r="C23" s="4" t="s">
        <v>32</v>
      </c>
      <c r="D23" s="4" t="s">
        <v>37</v>
      </c>
      <c r="E23" s="5" t="str">
        <f t="shared" si="0"/>
        <v xml:space="preserve"> 탄천면</v>
      </c>
    </row>
    <row r="24" spans="1:5" s="11" customFormat="1" ht="60" customHeight="1" x14ac:dyDescent="0.3">
      <c r="A24" s="23"/>
      <c r="B24" s="6">
        <v>0.33333333333333331</v>
      </c>
      <c r="C24" s="4" t="s">
        <v>33</v>
      </c>
      <c r="D24" s="4" t="s">
        <v>38</v>
      </c>
      <c r="E24" s="5" t="str">
        <f t="shared" si="0"/>
        <v xml:space="preserve"> 금학동</v>
      </c>
    </row>
    <row r="25" spans="1:5" s="11" customFormat="1" ht="60" customHeight="1" x14ac:dyDescent="0.3">
      <c r="A25" s="23"/>
      <c r="B25" s="6">
        <v>0.45833333333333331</v>
      </c>
      <c r="C25" s="4" t="s">
        <v>34</v>
      </c>
      <c r="D25" s="4" t="s">
        <v>39</v>
      </c>
      <c r="E25" s="5" t="str">
        <f t="shared" si="0"/>
        <v xml:space="preserve"> 신관동</v>
      </c>
    </row>
    <row r="26" spans="1:5" s="11" customFormat="1" ht="60" customHeight="1" x14ac:dyDescent="0.3">
      <c r="A26" s="23"/>
      <c r="B26" s="6">
        <v>0.66666666666666663</v>
      </c>
      <c r="C26" s="4" t="s">
        <v>35</v>
      </c>
      <c r="D26" s="4" t="s">
        <v>74</v>
      </c>
      <c r="E26" s="5" t="str">
        <f t="shared" si="0"/>
        <v xml:space="preserve"> 중학동</v>
      </c>
    </row>
    <row r="27" spans="1:5" s="11" customFormat="1" ht="60" customHeight="1" x14ac:dyDescent="0.3">
      <c r="A27" s="24"/>
      <c r="B27" s="6">
        <v>0.75</v>
      </c>
      <c r="C27" s="4" t="s">
        <v>36</v>
      </c>
      <c r="D27" s="4" t="s">
        <v>21</v>
      </c>
      <c r="E27" s="5" t="str">
        <f t="shared" si="0"/>
        <v xml:space="preserve"> 웅진동</v>
      </c>
    </row>
    <row r="28" spans="1:5" s="11" customFormat="1" ht="60" customHeight="1" x14ac:dyDescent="0.3">
      <c r="A28" s="28" t="s">
        <v>11</v>
      </c>
      <c r="B28" s="12">
        <v>0.375</v>
      </c>
      <c r="C28" s="17" t="s">
        <v>40</v>
      </c>
      <c r="D28" s="13" t="s">
        <v>43</v>
      </c>
      <c r="E28" s="5" t="str">
        <f t="shared" si="0"/>
        <v xml:space="preserve"> 이인면</v>
      </c>
    </row>
    <row r="29" spans="1:5" s="11" customFormat="1" ht="60" customHeight="1" x14ac:dyDescent="0.3">
      <c r="A29" s="29"/>
      <c r="B29" s="12">
        <v>0.41666666666666669</v>
      </c>
      <c r="C29" s="17" t="s">
        <v>80</v>
      </c>
      <c r="D29" s="13" t="s">
        <v>54</v>
      </c>
      <c r="E29" s="5" t="s">
        <v>55</v>
      </c>
    </row>
    <row r="30" spans="1:5" s="11" customFormat="1" ht="60" customHeight="1" x14ac:dyDescent="0.3">
      <c r="A30" s="29"/>
      <c r="B30" s="12">
        <v>0.4375</v>
      </c>
      <c r="C30" s="17" t="s">
        <v>60</v>
      </c>
      <c r="D30" s="13" t="s">
        <v>61</v>
      </c>
      <c r="E30" s="5" t="s">
        <v>55</v>
      </c>
    </row>
    <row r="31" spans="1:5" s="11" customFormat="1" ht="60" customHeight="1" x14ac:dyDescent="0.3">
      <c r="A31" s="29"/>
      <c r="B31" s="12">
        <v>0.45833333333333331</v>
      </c>
      <c r="C31" s="17" t="s">
        <v>41</v>
      </c>
      <c r="D31" s="13" t="s">
        <v>75</v>
      </c>
      <c r="E31" s="5" t="str">
        <f t="shared" si="0"/>
        <v xml:space="preserve"> 탄천면</v>
      </c>
    </row>
    <row r="32" spans="1:5" s="11" customFormat="1" ht="60" customHeight="1" x14ac:dyDescent="0.3">
      <c r="A32" s="29"/>
      <c r="B32" s="12">
        <v>0.54166666666666663</v>
      </c>
      <c r="C32" s="17" t="s">
        <v>42</v>
      </c>
      <c r="D32" s="13" t="s">
        <v>44</v>
      </c>
      <c r="E32" s="5" t="str">
        <f t="shared" si="0"/>
        <v xml:space="preserve"> 유구읍</v>
      </c>
    </row>
    <row r="33" spans="1:5" s="11" customFormat="1" ht="60" customHeight="1" x14ac:dyDescent="0.3">
      <c r="A33" s="29"/>
      <c r="B33" s="12">
        <v>0.75</v>
      </c>
      <c r="C33" s="17" t="s">
        <v>62</v>
      </c>
      <c r="D33" s="13" t="s">
        <v>63</v>
      </c>
      <c r="E33" s="5" t="str">
        <f t="shared" si="0"/>
        <v xml:space="preserve">우성면 </v>
      </c>
    </row>
    <row r="34" spans="1:5" s="11" customFormat="1" ht="60" customHeight="1" x14ac:dyDescent="0.3">
      <c r="A34" s="34" t="s">
        <v>12</v>
      </c>
      <c r="B34" s="12">
        <v>0.41666666666666669</v>
      </c>
      <c r="C34" s="17" t="s">
        <v>66</v>
      </c>
      <c r="D34" s="13" t="s">
        <v>67</v>
      </c>
      <c r="E34" s="5" t="str">
        <f t="shared" si="0"/>
        <v xml:space="preserve">금학동 </v>
      </c>
    </row>
    <row r="35" spans="1:5" s="11" customFormat="1" ht="60" customHeight="1" x14ac:dyDescent="0.3">
      <c r="A35" s="35"/>
      <c r="B35" s="4">
        <v>0.41666666666666669</v>
      </c>
      <c r="C35" s="4" t="s">
        <v>45</v>
      </c>
      <c r="D35" s="4" t="s">
        <v>76</v>
      </c>
      <c r="E35" s="5" t="str">
        <f t="shared" si="0"/>
        <v xml:space="preserve"> 월송동</v>
      </c>
    </row>
    <row r="36" spans="1:5" s="11" customFormat="1" ht="60" customHeight="1" x14ac:dyDescent="0.3">
      <c r="A36" s="33" t="s">
        <v>13</v>
      </c>
      <c r="B36" s="30">
        <v>0.45833333333333331</v>
      </c>
      <c r="C36" s="31" t="s">
        <v>56</v>
      </c>
      <c r="D36" s="30" t="s">
        <v>57</v>
      </c>
      <c r="E36" s="5" t="str">
        <f t="shared" si="0"/>
        <v xml:space="preserve">계룡면 </v>
      </c>
    </row>
    <row r="37" spans="1:5" ht="60" customHeight="1" thickBot="1" x14ac:dyDescent="0.35">
      <c r="A37" s="32"/>
      <c r="B37" s="7">
        <v>0.35416666666666669</v>
      </c>
      <c r="C37" s="8" t="s">
        <v>46</v>
      </c>
      <c r="D37" s="9" t="s">
        <v>47</v>
      </c>
      <c r="E37" s="18" t="str">
        <f t="shared" si="0"/>
        <v xml:space="preserve"> 사곡면</v>
      </c>
    </row>
  </sheetData>
  <mergeCells count="7">
    <mergeCell ref="A4:A7"/>
    <mergeCell ref="A36:A37"/>
    <mergeCell ref="A34:A35"/>
    <mergeCell ref="A23:A27"/>
    <mergeCell ref="A14:A22"/>
    <mergeCell ref="A8:A13"/>
    <mergeCell ref="A1:E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2024-09-20T05:57:27Z</dcterms:modified>
</cp:coreProperties>
</file>