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F7994D76-A69C-4146-A2BC-79BF7EF877B3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행사소식'!$A$1:$E$36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8" i="2" l="1"/>
  <c r="E27" i="2"/>
  <c r="E26" i="2"/>
  <c r="E9" i="2"/>
  <c r="E7" i="2" l="1"/>
  <c r="E35" i="2"/>
  <c r="E25" i="2"/>
  <c r="E22" i="2"/>
  <c r="E13" i="2" l="1"/>
  <c r="E14" i="2"/>
  <c r="E31" i="2"/>
  <c r="E21" i="2"/>
  <c r="E32" i="2"/>
  <c r="E29" i="2"/>
  <c r="E23" i="2" l="1"/>
  <c r="E19" i="2" l="1"/>
  <c r="E18" i="2"/>
  <c r="E20" i="2"/>
  <c r="E12" i="2" l="1"/>
  <c r="E8" i="2" l="1"/>
  <c r="E5" i="2"/>
  <c r="E6" i="2"/>
  <c r="E17" i="2" l="1"/>
  <c r="E10" i="2"/>
  <c r="E11" i="2"/>
  <c r="E15" i="2"/>
  <c r="E4" i="2"/>
  <c r="E30" i="2" l="1"/>
  <c r="E36" i="2" l="1"/>
  <c r="E24" i="2" l="1"/>
  <c r="E34" i="2" l="1"/>
  <c r="E16" i="2" l="1"/>
</calcChain>
</file>

<file path=xl/sharedStrings.xml><?xml version="1.0" encoding="utf-8"?>
<sst xmlns="http://schemas.openxmlformats.org/spreadsheetml/2006/main" count="74" uniqueCount="71">
  <si>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</si>
  <si>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</si>
  <si>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</si>
  <si>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</si>
  <si>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</si>
  <si>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(1. 20.~2. 2.)</t>
    </r>
    <phoneticPr fontId="18" type="noConversion"/>
  </si>
  <si>
    <t>1. 20.(월)</t>
    <phoneticPr fontId="18" type="noConversion"/>
  </si>
  <si>
    <t>1. 21.(화)</t>
    <phoneticPr fontId="18" type="noConversion"/>
  </si>
  <si>
    <t>1. 22.(수)</t>
    <phoneticPr fontId="18" type="noConversion"/>
  </si>
  <si>
    <t>1. 23.(목)</t>
    <phoneticPr fontId="18" type="noConversion"/>
  </si>
  <si>
    <t>1. 24.(금)</t>
    <phoneticPr fontId="18" type="noConversion"/>
  </si>
  <si>
    <t xml:space="preserve"> 정안면 새마을협의회 정기총회 </t>
    <phoneticPr fontId="18" type="noConversion"/>
  </si>
  <si>
    <t xml:space="preserve"> 유구읍 지역사회보장협의체 설맞이 나눔활동&amp;월례회의 </t>
    <phoneticPr fontId="18" type="noConversion"/>
  </si>
  <si>
    <t xml:space="preserve"> 유구읍 행정복지센터 </t>
    <phoneticPr fontId="18" type="noConversion"/>
  </si>
  <si>
    <t xml:space="preserve"> 사곡면 밤작목회 정기총회 </t>
    <phoneticPr fontId="18" type="noConversion"/>
  </si>
  <si>
    <t xml:space="preserve"> 신관동 새뜸현대3차 노인회총회 </t>
    <phoneticPr fontId="18" type="noConversion"/>
  </si>
  <si>
    <t xml:space="preserve"> 새뜸현대3차 경로당 </t>
    <phoneticPr fontId="18" type="noConversion"/>
  </si>
  <si>
    <t xml:space="preserve"> 중학동 1월 지역사회보장협의체 정기회의 </t>
    <phoneticPr fontId="18" type="noConversion"/>
  </si>
  <si>
    <t xml:space="preserve"> 반포면  제1회 직능단체장협의회 회의 </t>
    <phoneticPr fontId="18" type="noConversion"/>
  </si>
  <si>
    <t xml:space="preserve"> 사곡면 발전협의회 사랑의 흰떡 나눔 행사 </t>
    <phoneticPr fontId="18" type="noConversion"/>
  </si>
  <si>
    <t xml:space="preserve"> 사곡면행정복지센터 주차장 </t>
    <phoneticPr fontId="18" type="noConversion"/>
  </si>
  <si>
    <t xml:space="preserve"> 신풍면 지역발전협의회 1월 회의 </t>
    <phoneticPr fontId="18" type="noConversion"/>
  </si>
  <si>
    <t xml:space="preserve"> 신풍면 행정복지센터 회의실 </t>
    <phoneticPr fontId="18" type="noConversion"/>
  </si>
  <si>
    <t xml:space="preserve"> 이인면 1월 기관단체장회의 </t>
    <phoneticPr fontId="18" type="noConversion"/>
  </si>
  <si>
    <t xml:space="preserve"> 의당면 국토대청결 운동 </t>
    <phoneticPr fontId="18" type="noConversion"/>
  </si>
  <si>
    <t xml:space="preserve"> 의당면 행정복지센터 </t>
    <phoneticPr fontId="18" type="noConversion"/>
  </si>
  <si>
    <t xml:space="preserve">우성면 새마을협의회 정기회 </t>
    <phoneticPr fontId="18" type="noConversion"/>
  </si>
  <si>
    <t xml:space="preserve"> 의당면 바르게살기위원회 정기총회 및 대청소 </t>
    <phoneticPr fontId="18" type="noConversion"/>
  </si>
  <si>
    <t xml:space="preserve"> 이인면 노인회분회 정기총회 </t>
    <phoneticPr fontId="18" type="noConversion"/>
  </si>
  <si>
    <t xml:space="preserve"> 사곡면 바르게살기운동위원회 정기총회 </t>
    <phoneticPr fontId="18" type="noConversion"/>
  </si>
  <si>
    <t xml:space="preserve"> 신풍면 대한노인회 공주시지회 신풍면 분회 회의 </t>
    <phoneticPr fontId="18" type="noConversion"/>
  </si>
  <si>
    <t xml:space="preserve"> 반포면 기관장협의회 1월 정기회의 </t>
    <phoneticPr fontId="18" type="noConversion"/>
  </si>
  <si>
    <t xml:space="preserve"> 금학동 기관·단체장 회의 </t>
    <phoneticPr fontId="18" type="noConversion"/>
  </si>
  <si>
    <t xml:space="preserve"> 웅진동 주민자치회 임시회의 </t>
    <phoneticPr fontId="18" type="noConversion"/>
  </si>
  <si>
    <t xml:space="preserve"> 중학동 체육회 임시 이사회 </t>
    <phoneticPr fontId="18" type="noConversion"/>
  </si>
  <si>
    <t>의당면 행정복지센터</t>
    <phoneticPr fontId="18" type="noConversion"/>
  </si>
  <si>
    <t xml:space="preserve"> 이인 노인대학 </t>
    <phoneticPr fontId="18" type="noConversion"/>
  </si>
  <si>
    <t xml:space="preserve"> 신풍노인복지회관 </t>
    <phoneticPr fontId="18" type="noConversion"/>
  </si>
  <si>
    <t xml:space="preserve"> 웅진동 행정복지센터 회의실 </t>
    <phoneticPr fontId="18" type="noConversion"/>
  </si>
  <si>
    <t xml:space="preserve">월송동 사랑의 떡 나눔 기탁식 </t>
    <phoneticPr fontId="18" type="noConversion"/>
  </si>
  <si>
    <t>월송동 행정복지센터</t>
    <phoneticPr fontId="18" type="noConversion"/>
  </si>
  <si>
    <t xml:space="preserve">월송동 햇살어린이집 성금 모금 </t>
    <phoneticPr fontId="18" type="noConversion"/>
  </si>
  <si>
    <t xml:space="preserve">월송동 제3기 주민자치회장 취임식 및 나눔행사 </t>
    <phoneticPr fontId="18" type="noConversion"/>
  </si>
  <si>
    <t xml:space="preserve"> 반포면 2025년 제1회 농지위원회 </t>
    <phoneticPr fontId="18" type="noConversion"/>
  </si>
  <si>
    <t xml:space="preserve"> 신풍면 새바람협동조합운영위원회 회의 </t>
    <phoneticPr fontId="18" type="noConversion"/>
  </si>
  <si>
    <t xml:space="preserve"> 중학동 설 명절맞이 대청소 </t>
    <phoneticPr fontId="18" type="noConversion"/>
  </si>
  <si>
    <t xml:space="preserve"> 웅진동 제7대 체육회장 이·취임식 </t>
    <phoneticPr fontId="18" type="noConversion"/>
  </si>
  <si>
    <t>신풍면 새바람문화복지센터</t>
    <phoneticPr fontId="18" type="noConversion"/>
  </si>
  <si>
    <t xml:space="preserve">중학동 행정복지센터 현관 및 중학동 일원 </t>
    <phoneticPr fontId="18" type="noConversion"/>
  </si>
  <si>
    <t>1. 25.~1.30.</t>
    <phoneticPr fontId="18" type="noConversion"/>
  </si>
  <si>
    <t>1. 31.(금)</t>
    <phoneticPr fontId="18" type="noConversion"/>
  </si>
  <si>
    <t>2. 1.(토)</t>
    <phoneticPr fontId="18" type="noConversion"/>
  </si>
  <si>
    <t>2. 2.(일)</t>
    <phoneticPr fontId="18" type="noConversion"/>
  </si>
  <si>
    <t>설명절 연휴</t>
    <phoneticPr fontId="18" type="noConversion"/>
  </si>
  <si>
    <t xml:space="preserve"> 사곡농협 회의실 </t>
  </si>
  <si>
    <t xml:space="preserve"> 중학동행정복지센터 회의실 </t>
  </si>
  <si>
    <t xml:space="preserve"> 신풍농협 회의실 </t>
  </si>
  <si>
    <t xml:space="preserve"> 행정복지센터 회의실 </t>
  </si>
  <si>
    <t xml:space="preserve"> 우성면 행정복지센터 대회의실 </t>
  </si>
  <si>
    <t xml:space="preserve"> 사곡면 행정복지센터 회의실 </t>
  </si>
  <si>
    <t xml:space="preserve">반포면 행정복지센터 소회의실 </t>
  </si>
  <si>
    <t xml:space="preserve"> 금학동 행정복지센터 회의실 </t>
  </si>
  <si>
    <t xml:space="preserve"> 중학동 행정복지센터 회의실 </t>
  </si>
  <si>
    <t xml:space="preserve"> 월송동 행정복지센터 열린토론실 </t>
  </si>
  <si>
    <t xml:space="preserve">월송동 행정복지센터 소통강당 </t>
  </si>
  <si>
    <t xml:space="preserve"> 반포면행정복지센터 소회의실 </t>
  </si>
  <si>
    <t xml:space="preserve"> 반포면행정복지센터 다목적실 </t>
    <phoneticPr fontId="18" type="noConversion"/>
  </si>
  <si>
    <t xml:space="preserve"> 신풍면 신풍농협 선거관리위원회 회의 </t>
    <phoneticPr fontId="18" type="noConversion"/>
  </si>
  <si>
    <t xml:space="preserve"> 정안면 행정복지센터 대회의실 </t>
    <phoneticPr fontId="18" type="noConversion"/>
  </si>
  <si>
    <t xml:space="preserve">신풍면 신풍농협 이사회 </t>
    <phoneticPr fontId="18" type="noConversion"/>
  </si>
  <si>
    <t xml:space="preserve">사곡면 체육회 정기총회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</si>
</sst>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rgb="FFFF0000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vertical="center" shrinkToFi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20" fontId="20" fillId="0" borderId="29" xfId="0" applyNumberFormat="1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1" fillId="0" borderId="18" xfId="0" applyFont="1" applyBorder="1" applyAlignment="1">
      <alignment vertical="center" shrinkToFit="1"/>
    </xf>
    <xf numFmtId="0" fontId="24" fillId="0" borderId="30" xfId="0" applyFont="1" applyBorder="1" applyAlignment="1">
      <alignment vertical="center" shrinkToFit="1"/>
    </xf>
    <xf numFmtId="0" fontId="25" fillId="0" borderId="0" xfId="0" applyFont="1">
      <alignment vertical="center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20" fontId="26" fillId="0" borderId="16" xfId="0" applyNumberFormat="1" applyFont="1" applyFill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6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8" customWidth="1"/>
  </cols>
  <sheetData>
    <row r="1" spans="1:5" ht="66" customHeight="1" thickBot="1" x14ac:dyDescent="0.35">
      <c r="A1" s="21" t="s">
        <v>5</v>
      </c>
      <c r="B1" s="22"/>
      <c r="C1" s="22"/>
      <c r="D1" s="22"/>
      <c r="E1" s="23"/>
    </row>
    <row r="2" spans="1:5" s="9" customFormat="1" ht="21.75" customHeight="1" thickBot="1" x14ac:dyDescent="0.35">
      <c r="A2" s="10"/>
      <c r="B2" s="11"/>
      <c r="C2" s="11"/>
      <c r="D2" s="11"/>
      <c r="E2" s="12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7" t="s">
        <v>6</v>
      </c>
      <c r="B4" s="6">
        <v>0.41666666666666669</v>
      </c>
      <c r="C4" s="4" t="s">
        <v>11</v>
      </c>
      <c r="D4" s="4" t="s">
        <v>68</v>
      </c>
      <c r="E4" s="5" t="str">
        <f t="shared" ref="E4:E36" si="0">LEFT(C4,4)</f>
        <v xml:space="preserve"> 정안면</v>
      </c>
    </row>
    <row r="5" spans="1:5" s="9" customFormat="1" ht="60" customHeight="1" x14ac:dyDescent="0.3">
      <c r="A5" s="28"/>
      <c r="B5" s="6">
        <v>0.41666666666666669</v>
      </c>
      <c r="C5" s="4" t="s">
        <v>12</v>
      </c>
      <c r="D5" s="4" t="s">
        <v>13</v>
      </c>
      <c r="E5" s="5" t="str">
        <f t="shared" si="0"/>
        <v xml:space="preserve"> 유구읍</v>
      </c>
    </row>
    <row r="6" spans="1:5" s="9" customFormat="1" ht="60" customHeight="1" x14ac:dyDescent="0.3">
      <c r="A6" s="28"/>
      <c r="B6" s="6">
        <v>0.41666666666666669</v>
      </c>
      <c r="C6" s="4" t="s">
        <v>14</v>
      </c>
      <c r="D6" s="4" t="s">
        <v>54</v>
      </c>
      <c r="E6" s="5" t="str">
        <f t="shared" si="0"/>
        <v xml:space="preserve"> 사곡면</v>
      </c>
    </row>
    <row r="7" spans="1:5" s="9" customFormat="1" ht="60" customHeight="1" x14ac:dyDescent="0.3">
      <c r="A7" s="28"/>
      <c r="B7" s="6">
        <v>0.4375</v>
      </c>
      <c r="C7" s="4" t="s">
        <v>15</v>
      </c>
      <c r="D7" s="4" t="s">
        <v>16</v>
      </c>
      <c r="E7" s="5" t="str">
        <f t="shared" si="0"/>
        <v xml:space="preserve"> 신관동</v>
      </c>
    </row>
    <row r="8" spans="1:5" s="9" customFormat="1" ht="60" customHeight="1" x14ac:dyDescent="0.3">
      <c r="A8" s="28"/>
      <c r="B8" s="6">
        <v>0.45833333333333331</v>
      </c>
      <c r="C8" s="4" t="s">
        <v>17</v>
      </c>
      <c r="D8" s="4" t="s">
        <v>55</v>
      </c>
      <c r="E8" s="5" t="str">
        <f>LEFT(C8,4)</f>
        <v xml:space="preserve"> 중학동</v>
      </c>
    </row>
    <row r="9" spans="1:5" s="9" customFormat="1" ht="60" customHeight="1" x14ac:dyDescent="0.3">
      <c r="A9" s="29"/>
      <c r="B9" s="6">
        <v>0.45833333333333331</v>
      </c>
      <c r="C9" s="4" t="s">
        <v>18</v>
      </c>
      <c r="D9" s="4" t="s">
        <v>66</v>
      </c>
      <c r="E9" s="5" t="str">
        <f>LEFT(C9,4)</f>
        <v xml:space="preserve"> 반포면</v>
      </c>
    </row>
    <row r="10" spans="1:5" s="9" customFormat="1" ht="60" customHeight="1" x14ac:dyDescent="0.3">
      <c r="A10" s="27" t="s">
        <v>7</v>
      </c>
      <c r="B10" s="6">
        <v>0.41666666666666669</v>
      </c>
      <c r="C10" s="4" t="s">
        <v>19</v>
      </c>
      <c r="D10" s="4" t="s">
        <v>20</v>
      </c>
      <c r="E10" s="5" t="str">
        <f t="shared" si="0"/>
        <v xml:space="preserve"> 사곡면</v>
      </c>
    </row>
    <row r="11" spans="1:5" s="9" customFormat="1" ht="60" customHeight="1" x14ac:dyDescent="0.3">
      <c r="A11" s="28"/>
      <c r="B11" s="6">
        <v>0.4375</v>
      </c>
      <c r="C11" s="4" t="s">
        <v>69</v>
      </c>
      <c r="D11" s="4" t="s">
        <v>56</v>
      </c>
      <c r="E11" s="5" t="str">
        <f t="shared" si="0"/>
        <v xml:space="preserve">신풍면 </v>
      </c>
    </row>
    <row r="12" spans="1:5" s="9" customFormat="1" ht="60" customHeight="1" x14ac:dyDescent="0.3">
      <c r="A12" s="28"/>
      <c r="B12" s="6">
        <v>0.45833333333333331</v>
      </c>
      <c r="C12" s="4" t="s">
        <v>21</v>
      </c>
      <c r="D12" s="4" t="s">
        <v>22</v>
      </c>
      <c r="E12" s="5" t="str">
        <f t="shared" si="0"/>
        <v xml:space="preserve"> 신풍면</v>
      </c>
    </row>
    <row r="13" spans="1:5" s="9" customFormat="1" ht="60" customHeight="1" x14ac:dyDescent="0.3">
      <c r="A13" s="28"/>
      <c r="B13" s="6">
        <v>0.45833333333333331</v>
      </c>
      <c r="C13" s="4" t="s">
        <v>23</v>
      </c>
      <c r="D13" s="4" t="s">
        <v>57</v>
      </c>
      <c r="E13" s="5" t="str">
        <f t="shared" si="0"/>
        <v xml:space="preserve"> 이인면</v>
      </c>
    </row>
    <row r="14" spans="1:5" s="9" customFormat="1" ht="60" customHeight="1" x14ac:dyDescent="0.3">
      <c r="A14" s="28"/>
      <c r="B14" s="6">
        <v>0.58333333333333337</v>
      </c>
      <c r="C14" s="4" t="s">
        <v>26</v>
      </c>
      <c r="D14" s="4" t="s">
        <v>58</v>
      </c>
      <c r="E14" s="5" t="str">
        <f>LEFT(C14,3)</f>
        <v>우성면</v>
      </c>
    </row>
    <row r="15" spans="1:5" s="9" customFormat="1" ht="60" customHeight="1" x14ac:dyDescent="0.3">
      <c r="A15" s="29"/>
      <c r="B15" s="6">
        <v>0.58333333333333337</v>
      </c>
      <c r="C15" s="4" t="s">
        <v>24</v>
      </c>
      <c r="D15" s="4" t="s">
        <v>25</v>
      </c>
      <c r="E15" s="5" t="str">
        <f t="shared" si="0"/>
        <v xml:space="preserve"> 의당면</v>
      </c>
    </row>
    <row r="16" spans="1:5" s="9" customFormat="1" ht="60" customHeight="1" x14ac:dyDescent="0.3">
      <c r="A16" s="27" t="s">
        <v>8</v>
      </c>
      <c r="B16" s="6">
        <v>0.41666666666666669</v>
      </c>
      <c r="C16" s="4" t="s">
        <v>27</v>
      </c>
      <c r="D16" s="4" t="s">
        <v>35</v>
      </c>
      <c r="E16" s="5" t="str">
        <f t="shared" si="0"/>
        <v xml:space="preserve"> 의당면</v>
      </c>
    </row>
    <row r="17" spans="1:5" s="9" customFormat="1" ht="60" customHeight="1" x14ac:dyDescent="0.3">
      <c r="A17" s="28"/>
      <c r="B17" s="6">
        <v>0.4375</v>
      </c>
      <c r="C17" s="4" t="s">
        <v>28</v>
      </c>
      <c r="D17" s="4" t="s">
        <v>36</v>
      </c>
      <c r="E17" s="5" t="str">
        <f t="shared" si="0"/>
        <v xml:space="preserve"> 이인면</v>
      </c>
    </row>
    <row r="18" spans="1:5" s="9" customFormat="1" ht="60" customHeight="1" x14ac:dyDescent="0.3">
      <c r="A18" s="28"/>
      <c r="B18" s="6">
        <v>0.4375</v>
      </c>
      <c r="C18" s="4" t="s">
        <v>29</v>
      </c>
      <c r="D18" s="4" t="s">
        <v>59</v>
      </c>
      <c r="E18" s="5" t="str">
        <f t="shared" si="0"/>
        <v xml:space="preserve"> 사곡면</v>
      </c>
    </row>
    <row r="19" spans="1:5" s="9" customFormat="1" ht="60" customHeight="1" x14ac:dyDescent="0.3">
      <c r="A19" s="28"/>
      <c r="B19" s="6">
        <v>0.4375</v>
      </c>
      <c r="C19" s="4" t="s">
        <v>30</v>
      </c>
      <c r="D19" s="4" t="s">
        <v>37</v>
      </c>
      <c r="E19" s="5" t="str">
        <f t="shared" si="0"/>
        <v xml:space="preserve"> 신풍면</v>
      </c>
    </row>
    <row r="20" spans="1:5" s="9" customFormat="1" ht="60" customHeight="1" x14ac:dyDescent="0.3">
      <c r="A20" s="28"/>
      <c r="B20" s="6">
        <v>0.45833333333333331</v>
      </c>
      <c r="C20" s="4" t="s">
        <v>31</v>
      </c>
      <c r="D20" s="4" t="s">
        <v>60</v>
      </c>
      <c r="E20" s="5" t="str">
        <f t="shared" si="0"/>
        <v xml:space="preserve"> 반포면</v>
      </c>
    </row>
    <row r="21" spans="1:5" s="9" customFormat="1" ht="60" customHeight="1" x14ac:dyDescent="0.3">
      <c r="A21" s="28"/>
      <c r="B21" s="6">
        <v>0.45833333333333331</v>
      </c>
      <c r="C21" s="4" t="s">
        <v>32</v>
      </c>
      <c r="D21" s="4" t="s">
        <v>61</v>
      </c>
      <c r="E21" s="5" t="str">
        <f t="shared" si="0"/>
        <v xml:space="preserve"> 금학동</v>
      </c>
    </row>
    <row r="22" spans="1:5" s="9" customFormat="1" ht="60" customHeight="1" x14ac:dyDescent="0.3">
      <c r="A22" s="28"/>
      <c r="B22" s="6">
        <v>0.58333333333333337</v>
      </c>
      <c r="C22" s="4" t="s">
        <v>33</v>
      </c>
      <c r="D22" s="4" t="s">
        <v>38</v>
      </c>
      <c r="E22" s="5" t="str">
        <f t="shared" si="0"/>
        <v xml:space="preserve"> 웅진동</v>
      </c>
    </row>
    <row r="23" spans="1:5" s="9" customFormat="1" ht="60" customHeight="1" x14ac:dyDescent="0.3">
      <c r="A23" s="29"/>
      <c r="B23" s="6">
        <v>0.70833333333333337</v>
      </c>
      <c r="C23" s="4" t="s">
        <v>34</v>
      </c>
      <c r="D23" s="4" t="s">
        <v>62</v>
      </c>
      <c r="E23" s="5" t="str">
        <f t="shared" si="0"/>
        <v xml:space="preserve"> 중학동</v>
      </c>
    </row>
    <row r="24" spans="1:5" s="9" customFormat="1" ht="60" customHeight="1" x14ac:dyDescent="0.3">
      <c r="A24" s="27" t="s">
        <v>9</v>
      </c>
      <c r="B24" s="6">
        <v>0.375</v>
      </c>
      <c r="C24" s="4" t="s">
        <v>39</v>
      </c>
      <c r="D24" s="4" t="s">
        <v>40</v>
      </c>
      <c r="E24" s="5" t="str">
        <f t="shared" si="0"/>
        <v xml:space="preserve">월송동 </v>
      </c>
    </row>
    <row r="25" spans="1:5" s="9" customFormat="1" ht="60" customHeight="1" x14ac:dyDescent="0.3">
      <c r="A25" s="28"/>
      <c r="B25" s="6">
        <v>0.4375</v>
      </c>
      <c r="C25" s="4" t="s">
        <v>41</v>
      </c>
      <c r="D25" s="4" t="s">
        <v>63</v>
      </c>
      <c r="E25" s="5" t="str">
        <f t="shared" si="0"/>
        <v xml:space="preserve">월송동 </v>
      </c>
    </row>
    <row r="26" spans="1:5" s="9" customFormat="1" ht="60" customHeight="1" x14ac:dyDescent="0.3">
      <c r="A26" s="28"/>
      <c r="B26" s="6">
        <v>0.45833333333333331</v>
      </c>
      <c r="C26" s="4" t="s">
        <v>70</v>
      </c>
      <c r="D26" s="4" t="s">
        <v>59</v>
      </c>
      <c r="E26" s="5" t="str">
        <f t="shared" si="0"/>
        <v xml:space="preserve">사곡면 </v>
      </c>
    </row>
    <row r="27" spans="1:5" s="9" customFormat="1" ht="60" customHeight="1" x14ac:dyDescent="0.3">
      <c r="A27" s="28"/>
      <c r="B27" s="6">
        <v>0.45833333333333331</v>
      </c>
      <c r="C27" s="4" t="s">
        <v>42</v>
      </c>
      <c r="D27" s="4" t="s">
        <v>64</v>
      </c>
      <c r="E27" s="5" t="str">
        <f t="shared" si="0"/>
        <v xml:space="preserve">월송동 </v>
      </c>
    </row>
    <row r="28" spans="1:5" s="9" customFormat="1" ht="60" customHeight="1" x14ac:dyDescent="0.3">
      <c r="A28" s="28"/>
      <c r="B28" s="6">
        <v>0.45833333333333331</v>
      </c>
      <c r="C28" s="4" t="s">
        <v>67</v>
      </c>
      <c r="D28" s="4" t="s">
        <v>56</v>
      </c>
      <c r="E28" s="5" t="str">
        <f t="shared" si="0"/>
        <v xml:space="preserve"> 신풍면</v>
      </c>
    </row>
    <row r="29" spans="1:5" s="9" customFormat="1" ht="60" customHeight="1" x14ac:dyDescent="0.3">
      <c r="A29" s="29"/>
      <c r="B29" s="6">
        <v>0.45833333333333331</v>
      </c>
      <c r="C29" s="4" t="s">
        <v>43</v>
      </c>
      <c r="D29" s="4" t="s">
        <v>65</v>
      </c>
      <c r="E29" s="5" t="str">
        <f t="shared" si="0"/>
        <v xml:space="preserve"> 반포면</v>
      </c>
    </row>
    <row r="30" spans="1:5" s="9" customFormat="1" ht="60" customHeight="1" x14ac:dyDescent="0.3">
      <c r="A30" s="27" t="s">
        <v>10</v>
      </c>
      <c r="B30" s="6">
        <v>0.45833333333333331</v>
      </c>
      <c r="C30" s="4" t="s">
        <v>44</v>
      </c>
      <c r="D30" s="4" t="s">
        <v>47</v>
      </c>
      <c r="E30" s="5" t="str">
        <f t="shared" si="0"/>
        <v xml:space="preserve"> 신풍면</v>
      </c>
    </row>
    <row r="31" spans="1:5" s="9" customFormat="1" ht="60" customHeight="1" x14ac:dyDescent="0.3">
      <c r="A31" s="28"/>
      <c r="B31" s="6">
        <v>0.625</v>
      </c>
      <c r="C31" s="4" t="s">
        <v>45</v>
      </c>
      <c r="D31" s="4" t="s">
        <v>48</v>
      </c>
      <c r="E31" s="5" t="str">
        <f t="shared" si="0"/>
        <v xml:space="preserve"> 중학동</v>
      </c>
    </row>
    <row r="32" spans="1:5" s="9" customFormat="1" ht="60" customHeight="1" x14ac:dyDescent="0.3">
      <c r="A32" s="29"/>
      <c r="B32" s="6">
        <v>0.66666666666666663</v>
      </c>
      <c r="C32" s="4" t="s">
        <v>46</v>
      </c>
      <c r="D32" s="4" t="s">
        <v>38</v>
      </c>
      <c r="E32" s="5" t="str">
        <f t="shared" si="0"/>
        <v xml:space="preserve"> 웅진동</v>
      </c>
    </row>
    <row r="33" spans="1:5" s="9" customFormat="1" ht="60" customHeight="1" x14ac:dyDescent="0.3">
      <c r="A33" s="24" t="s">
        <v>49</v>
      </c>
      <c r="B33" s="6"/>
      <c r="C33" s="30" t="s">
        <v>53</v>
      </c>
      <c r="D33" s="4"/>
      <c r="E33" s="5"/>
    </row>
    <row r="34" spans="1:5" s="26" customFormat="1" ht="60" customHeight="1" x14ac:dyDescent="0.3">
      <c r="A34" s="20" t="s">
        <v>50</v>
      </c>
      <c r="B34" s="6"/>
      <c r="C34" s="13"/>
      <c r="D34" s="4"/>
      <c r="E34" s="5" t="str">
        <f t="shared" si="0"/>
        <v/>
      </c>
    </row>
    <row r="35" spans="1:5" s="9" customFormat="1" ht="60" customHeight="1" x14ac:dyDescent="0.3">
      <c r="A35" s="25" t="s">
        <v>51</v>
      </c>
      <c r="B35" s="17"/>
      <c r="C35" s="13"/>
      <c r="D35" s="18"/>
      <c r="E35" s="19" t="str">
        <f t="shared" si="0"/>
        <v/>
      </c>
    </row>
    <row r="36" spans="1:5" s="9" customFormat="1" ht="60" customHeight="1" thickBot="1" x14ac:dyDescent="0.35">
      <c r="A36" s="16" t="s">
        <v>52</v>
      </c>
      <c r="B36" s="7"/>
      <c r="C36" s="15"/>
      <c r="D36" s="7"/>
      <c r="E36" s="14" t="str">
        <f t="shared" si="0"/>
        <v/>
      </c>
    </row>
  </sheetData>
  <mergeCells count="6">
    <mergeCell ref="A30:A32"/>
    <mergeCell ref="A1:E1"/>
    <mergeCell ref="A4:A9"/>
    <mergeCell ref="A10:A15"/>
    <mergeCell ref="A16:A23"/>
    <mergeCell ref="A24:A2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2025-01-17T08:32:50Z</dcterms:modified>
</cp:coreProperties>
</file>