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6283340E-6082-4C21-9B39-BC9810169A12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7" i="2" l="1"/>
  <c r="E32" i="2" l="1"/>
  <c r="E33" i="2"/>
  <c r="E34" i="2"/>
  <c r="E14" i="2" l="1"/>
  <c r="E6" i="2"/>
  <c r="E25" i="2" l="1"/>
  <c r="E9" i="2"/>
  <c r="E10" i="2"/>
  <c r="E11" i="2"/>
  <c r="E12" i="2"/>
  <c r="E13" i="2"/>
  <c r="E15" i="2"/>
  <c r="E5" i="2" l="1"/>
  <c r="E8" i="2"/>
  <c r="E16" i="2"/>
  <c r="E17" i="2"/>
  <c r="E18" i="2"/>
  <c r="E19" i="2"/>
  <c r="E20" i="2"/>
  <c r="E21" i="2"/>
  <c r="E22" i="2"/>
  <c r="E23" i="2"/>
  <c r="E24" i="2"/>
  <c r="E26" i="2"/>
  <c r="E27" i="2"/>
  <c r="E28" i="2"/>
  <c r="E29" i="2"/>
  <c r="E30" i="2"/>
  <c r="E31" i="2"/>
  <c r="E4" i="2" l="1"/>
  <c r="E35" i="2" l="1"/>
</calcChain>
</file>

<file path=xl/sharedStrings.xml><?xml version="1.0" encoding="utf-8"?>
<sst xmlns="http://schemas.openxmlformats.org/spreadsheetml/2006/main" count="75" uniqueCount="72">
  <si>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</si>
  <si>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</si>
  <si>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</si>
  <si>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</si>
  <si>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</si>
  <si>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17.~3. 23.)</t>
    </r>
    <phoneticPr fontId="18" type="noConversion"/>
  </si>
  <si>
    <t>3. 17.(월)</t>
    <phoneticPr fontId="18" type="noConversion"/>
  </si>
  <si>
    <t>3. 18.(화)</t>
    <phoneticPr fontId="18" type="noConversion"/>
  </si>
  <si>
    <t>3. 19.(수)</t>
    <phoneticPr fontId="18" type="noConversion"/>
  </si>
  <si>
    <t>3. 20.(목)</t>
    <phoneticPr fontId="18" type="noConversion"/>
  </si>
  <si>
    <t>3. 21.(금)</t>
    <phoneticPr fontId="18" type="noConversion"/>
  </si>
  <si>
    <t>3. 22.(토)</t>
    <phoneticPr fontId="18" type="noConversion"/>
  </si>
  <si>
    <t>3. 23.(일)</t>
    <phoneticPr fontId="18" type="noConversion"/>
  </si>
  <si>
    <t>신관동 1분기 숨은자원찾기</t>
    <phoneticPr fontId="18" type="noConversion"/>
  </si>
  <si>
    <t xml:space="preserve"> 신관동 영농폐기물 공동집하장 </t>
    <phoneticPr fontId="18" type="noConversion"/>
  </si>
  <si>
    <t xml:space="preserve"> 정안면 주민자치회 제29차 정기총회 </t>
    <phoneticPr fontId="18" type="noConversion"/>
  </si>
  <si>
    <t xml:space="preserve"> 정안면 주민자치회의실 </t>
    <phoneticPr fontId="18" type="noConversion"/>
  </si>
  <si>
    <t xml:space="preserve">옥룡동 3월 자율방재단 정기회의 </t>
    <phoneticPr fontId="18" type="noConversion"/>
  </si>
  <si>
    <t xml:space="preserve"> 옥룡어울림센터 2층 대회의실 </t>
    <phoneticPr fontId="18" type="noConversion"/>
  </si>
  <si>
    <t xml:space="preserve"> 중학동 새마을 3월 월례회의 </t>
    <phoneticPr fontId="18" type="noConversion"/>
  </si>
  <si>
    <t xml:space="preserve"> 중학동 행정복지센터 2층 회의실 </t>
    <phoneticPr fontId="18" type="noConversion"/>
  </si>
  <si>
    <t xml:space="preserve"> 정안면 새마을회 감자심기, 숨은자원찾기 </t>
    <phoneticPr fontId="18" type="noConversion"/>
  </si>
  <si>
    <t xml:space="preserve"> 사곡면 지역사회보장협의체 사랑의 밑반찬 나눔 특화사업 </t>
    <phoneticPr fontId="18" type="noConversion"/>
  </si>
  <si>
    <t xml:space="preserve"> (사)공주여성농업인센터(통천포길 263) </t>
    <phoneticPr fontId="18" type="noConversion"/>
  </si>
  <si>
    <t xml:space="preserve"> 사곡면 1분기 발전협의회 회의 </t>
    <phoneticPr fontId="18" type="noConversion"/>
  </si>
  <si>
    <t xml:space="preserve"> 사곡면행정복지센터 2층 회의실 </t>
    <phoneticPr fontId="18" type="noConversion"/>
  </si>
  <si>
    <t xml:space="preserve">옥룡동 3월 주민자치회 정기회의 </t>
    <phoneticPr fontId="18" type="noConversion"/>
  </si>
  <si>
    <t xml:space="preserve"> 이인면 기관단체협의회 회의 </t>
    <phoneticPr fontId="18" type="noConversion"/>
  </si>
  <si>
    <t xml:space="preserve"> 이인면 행정복지센터 </t>
    <phoneticPr fontId="18" type="noConversion"/>
  </si>
  <si>
    <t xml:space="preserve"> 중학동 주민자치회 3월 정기회의 </t>
    <phoneticPr fontId="18" type="noConversion"/>
  </si>
  <si>
    <t xml:space="preserve"> 신풍면 지역발전협의회 3월 회의 </t>
    <phoneticPr fontId="18" type="noConversion"/>
  </si>
  <si>
    <t xml:space="preserve"> 신풍면 행정복지센터 회의실 </t>
    <phoneticPr fontId="18" type="noConversion"/>
  </si>
  <si>
    <t xml:space="preserve"> 사곡면 새마을 감자심기 </t>
    <phoneticPr fontId="18" type="noConversion"/>
  </si>
  <si>
    <t>사곡면 호계리 251-2</t>
    <phoneticPr fontId="18" type="noConversion"/>
  </si>
  <si>
    <t xml:space="preserve"> 이인면 지역사회보장협의체 3월 경로당 합동생신상 진행 </t>
    <phoneticPr fontId="18" type="noConversion"/>
  </si>
  <si>
    <t xml:space="preserve"> 2개소(달산리경로당, 이곡리경로당) </t>
    <phoneticPr fontId="18" type="noConversion"/>
  </si>
  <si>
    <t xml:space="preserve"> 옥룡동 3월 새마을부녀회 월례회의 </t>
    <phoneticPr fontId="18" type="noConversion"/>
  </si>
  <si>
    <t xml:space="preserve"> 이인면 행정복지센터 회의실 </t>
    <phoneticPr fontId="18" type="noConversion"/>
  </si>
  <si>
    <t xml:space="preserve"> 옥룡동 행정복지센터 소회의실 </t>
    <phoneticPr fontId="18" type="noConversion"/>
  </si>
  <si>
    <t xml:space="preserve">이인면 2025년 전반기 지역방위작계 1차 훈련 </t>
    <phoneticPr fontId="18" type="noConversion"/>
  </si>
  <si>
    <t xml:space="preserve"> 월송동 기관단체협의회 월례회의 </t>
    <phoneticPr fontId="18" type="noConversion"/>
  </si>
  <si>
    <t>월송동 행정복지센터 열린토론실</t>
    <phoneticPr fontId="18" type="noConversion"/>
  </si>
  <si>
    <t xml:space="preserve"> 계룡면 '세계 물의 날 기념 하천 정화 활동'
(계룡산국립공원사무소 주관) </t>
    <phoneticPr fontId="18" type="noConversion"/>
  </si>
  <si>
    <t xml:space="preserve"> 계룡산국립공원사무소 정문 앞 </t>
    <phoneticPr fontId="18" type="noConversion"/>
  </si>
  <si>
    <t xml:space="preserve"> 사곡면 숨은자원찾기행사 </t>
    <phoneticPr fontId="18" type="noConversion"/>
  </si>
  <si>
    <t xml:space="preserve"> 사곡면 태화교 둔치 일원 </t>
    <phoneticPr fontId="18" type="noConversion"/>
  </si>
  <si>
    <t xml:space="preserve"> 탄천면 숨은자원찾기 행사 </t>
    <phoneticPr fontId="18" type="noConversion"/>
  </si>
  <si>
    <t xml:space="preserve"> 탄천면 분강리 입구 </t>
    <phoneticPr fontId="18" type="noConversion"/>
  </si>
  <si>
    <t xml:space="preserve"> 유구읍 지역사회보장협의체 3월 정기회의 및 나눔활동 </t>
    <phoneticPr fontId="18" type="noConversion"/>
  </si>
  <si>
    <t xml:space="preserve"> 유구읍 행정복지센터  </t>
    <phoneticPr fontId="18" type="noConversion"/>
  </si>
  <si>
    <t xml:space="preserve"> 탄천면 노인대학 입학식 </t>
    <phoneticPr fontId="18" type="noConversion"/>
  </si>
  <si>
    <t xml:space="preserve"> 탄천농협 2층 회의실 </t>
    <phoneticPr fontId="18" type="noConversion"/>
  </si>
  <si>
    <t xml:space="preserve"> 신풍면 주민자치회 월례회의 </t>
    <phoneticPr fontId="18" type="noConversion"/>
  </si>
  <si>
    <t>탄천면 3월 기관단체장 회의</t>
    <phoneticPr fontId="18" type="noConversion"/>
  </si>
  <si>
    <t>신풍면 행정복지센터 회의실</t>
    <phoneticPr fontId="18" type="noConversion"/>
  </si>
  <si>
    <t>탄천면 행정복지센터 회의실</t>
    <phoneticPr fontId="18" type="noConversion"/>
  </si>
  <si>
    <t xml:space="preserve"> 신풍면 새마을회 3월 월례회의 </t>
    <phoneticPr fontId="18" type="noConversion"/>
  </si>
  <si>
    <t xml:space="preserve"> 웅진동 지역사회보장협의체 회의 </t>
    <phoneticPr fontId="18" type="noConversion"/>
  </si>
  <si>
    <t xml:space="preserve"> 웅진동 행정복지센터 회의실( </t>
    <phoneticPr fontId="18" type="noConversion"/>
  </si>
  <si>
    <t xml:space="preserve"> 계룡면 봄철 대비 계룡저수지 환경정비 </t>
    <phoneticPr fontId="18" type="noConversion"/>
  </si>
  <si>
    <t xml:space="preserve"> 계룡저수지 인근 </t>
    <phoneticPr fontId="18" type="noConversion"/>
  </si>
  <si>
    <t xml:space="preserve"> 중학동 새봄맞이 국토 대청결운동 </t>
    <phoneticPr fontId="18" type="noConversion"/>
  </si>
  <si>
    <t xml:space="preserve"> 중학동 관내 일원 </t>
    <phoneticPr fontId="18" type="noConversion"/>
  </si>
  <si>
    <t xml:space="preserve"> 신풍면 구절산 구룡사 산신제 </t>
    <phoneticPr fontId="18" type="noConversion"/>
  </si>
  <si>
    <t xml:space="preserve"> 구룡사(용봉입동로 846-40) </t>
    <phoneticPr fontId="18" type="noConversion"/>
  </si>
  <si>
    <t xml:space="preserve"> 반포면 상신리 마을 대청소 </t>
    <phoneticPr fontId="18" type="noConversion"/>
  </si>
  <si>
    <t xml:space="preserve"> 상신리 마을회관 앞 </t>
    <phoneticPr fontId="18" type="noConversion"/>
  </si>
  <si>
    <t xml:space="preserve"> 사곡면청년회 창단 1주년 행사 </t>
    <phoneticPr fontId="18" type="noConversion"/>
  </si>
  <si>
    <t xml:space="preserve"> 사곡문화복지센터 </t>
    <phoneticPr fontId="18" type="noConversion"/>
  </si>
  <si>
    <t xml:space="preserve"> 감자심기(김옥균 생가지 인근), 
숨은자원찾기(전평리 교각 밑) </t>
    <phoneticPr fontId="18" type="noConversion"/>
  </si>
  <si>
    <t>신관동 신관클린운동</t>
    <phoneticPr fontId="18" type="noConversion"/>
  </si>
  <si>
    <t>공주대학로 공원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</si>
</sst>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0" fontId="24" fillId="0" borderId="26" xfId="0" applyFont="1" applyBorder="1" applyAlignment="1">
      <alignment vertical="center" shrinkToFi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5" customWidth="1"/>
  </cols>
  <sheetData>
    <row r="1" spans="1:5" ht="66" customHeight="1" thickBot="1" x14ac:dyDescent="0.35">
      <c r="A1" s="24" t="s">
        <v>5</v>
      </c>
      <c r="B1" s="25"/>
      <c r="C1" s="25"/>
      <c r="D1" s="25"/>
      <c r="E1" s="26"/>
    </row>
    <row r="2" spans="1:5" s="6" customFormat="1" ht="21.75" customHeight="1" thickBot="1" x14ac:dyDescent="0.35">
      <c r="A2" s="7"/>
      <c r="B2" s="8"/>
      <c r="C2" s="8"/>
      <c r="D2" s="8"/>
      <c r="E2" s="9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1" t="s">
        <v>6</v>
      </c>
      <c r="B4" s="12">
        <v>0.375</v>
      </c>
      <c r="C4" s="13" t="s">
        <v>13</v>
      </c>
      <c r="D4" s="13" t="s">
        <v>14</v>
      </c>
      <c r="E4" s="14" t="str">
        <f t="shared" ref="E4:E35" si="0">LEFT(C4,4)</f>
        <v xml:space="preserve">신관동 </v>
      </c>
    </row>
    <row r="5" spans="1:5" s="6" customFormat="1" ht="60" customHeight="1" x14ac:dyDescent="0.3">
      <c r="A5" s="22"/>
      <c r="B5" s="12">
        <v>0.4375</v>
      </c>
      <c r="C5" s="13" t="s">
        <v>15</v>
      </c>
      <c r="D5" s="13" t="s">
        <v>16</v>
      </c>
      <c r="E5" s="14" t="str">
        <f t="shared" si="0"/>
        <v xml:space="preserve"> 정안면</v>
      </c>
    </row>
    <row r="6" spans="1:5" s="6" customFormat="1" ht="60" customHeight="1" x14ac:dyDescent="0.3">
      <c r="A6" s="22"/>
      <c r="B6" s="12">
        <v>0.45833333333333331</v>
      </c>
      <c r="C6" s="13" t="s">
        <v>17</v>
      </c>
      <c r="D6" s="13" t="s">
        <v>18</v>
      </c>
      <c r="E6" s="14" t="str">
        <f t="shared" si="0"/>
        <v xml:space="preserve">옥룡동 </v>
      </c>
    </row>
    <row r="7" spans="1:5" s="6" customFormat="1" ht="60" customHeight="1" x14ac:dyDescent="0.3">
      <c r="A7" s="22"/>
      <c r="B7" s="12">
        <v>0.66666666666666663</v>
      </c>
      <c r="C7" s="13" t="s">
        <v>70</v>
      </c>
      <c r="D7" s="13" t="s">
        <v>71</v>
      </c>
      <c r="E7" s="14" t="str">
        <f t="shared" si="0"/>
        <v xml:space="preserve">신관동 </v>
      </c>
    </row>
    <row r="8" spans="1:5" s="6" customFormat="1" ht="60" customHeight="1" x14ac:dyDescent="0.3">
      <c r="A8" s="23"/>
      <c r="B8" s="12">
        <v>0.75</v>
      </c>
      <c r="C8" s="13" t="s">
        <v>19</v>
      </c>
      <c r="D8" s="13" t="s">
        <v>20</v>
      </c>
      <c r="E8" s="14" t="str">
        <f t="shared" si="0"/>
        <v xml:space="preserve"> 중학동</v>
      </c>
    </row>
    <row r="9" spans="1:5" s="6" customFormat="1" ht="60" customHeight="1" x14ac:dyDescent="0.3">
      <c r="A9" s="21" t="s">
        <v>7</v>
      </c>
      <c r="B9" s="12">
        <v>0.35416666666666669</v>
      </c>
      <c r="C9" s="13" t="s">
        <v>21</v>
      </c>
      <c r="D9" s="13" t="s">
        <v>69</v>
      </c>
      <c r="E9" s="14" t="str">
        <f t="shared" si="0"/>
        <v xml:space="preserve"> 정안면</v>
      </c>
    </row>
    <row r="10" spans="1:5" s="6" customFormat="1" ht="60" customHeight="1" x14ac:dyDescent="0.3">
      <c r="A10" s="22"/>
      <c r="B10" s="12">
        <v>0.41666666666666669</v>
      </c>
      <c r="C10" s="13" t="s">
        <v>22</v>
      </c>
      <c r="D10" s="13" t="s">
        <v>23</v>
      </c>
      <c r="E10" s="14" t="str">
        <f t="shared" si="0"/>
        <v xml:space="preserve"> 사곡면</v>
      </c>
    </row>
    <row r="11" spans="1:5" s="6" customFormat="1" ht="60" customHeight="1" x14ac:dyDescent="0.3">
      <c r="A11" s="22"/>
      <c r="B11" s="12">
        <v>0.4375</v>
      </c>
      <c r="C11" s="13" t="s">
        <v>24</v>
      </c>
      <c r="D11" s="13" t="s">
        <v>25</v>
      </c>
      <c r="E11" s="14" t="str">
        <f t="shared" si="0"/>
        <v xml:space="preserve"> 사곡면</v>
      </c>
    </row>
    <row r="12" spans="1:5" s="6" customFormat="1" ht="60" customHeight="1" x14ac:dyDescent="0.3">
      <c r="A12" s="22"/>
      <c r="B12" s="12">
        <v>0.4375</v>
      </c>
      <c r="C12" s="13" t="s">
        <v>26</v>
      </c>
      <c r="D12" s="13" t="s">
        <v>18</v>
      </c>
      <c r="E12" s="14" t="str">
        <f t="shared" si="0"/>
        <v xml:space="preserve">옥룡동 </v>
      </c>
    </row>
    <row r="13" spans="1:5" s="6" customFormat="1" ht="60" customHeight="1" x14ac:dyDescent="0.3">
      <c r="A13" s="22"/>
      <c r="B13" s="12">
        <v>0.45833333333333331</v>
      </c>
      <c r="C13" s="13" t="s">
        <v>27</v>
      </c>
      <c r="D13" s="13" t="s">
        <v>28</v>
      </c>
      <c r="E13" s="14" t="str">
        <f t="shared" si="0"/>
        <v xml:space="preserve"> 이인면</v>
      </c>
    </row>
    <row r="14" spans="1:5" s="6" customFormat="1" ht="60" customHeight="1" x14ac:dyDescent="0.3">
      <c r="A14" s="22"/>
      <c r="B14" s="12">
        <v>0.66666666666666663</v>
      </c>
      <c r="C14" s="13" t="s">
        <v>29</v>
      </c>
      <c r="D14" s="13" t="s">
        <v>20</v>
      </c>
      <c r="E14" s="14" t="str">
        <f t="shared" si="0"/>
        <v xml:space="preserve"> 중학동</v>
      </c>
    </row>
    <row r="15" spans="1:5" s="6" customFormat="1" ht="60" customHeight="1" x14ac:dyDescent="0.3">
      <c r="A15" s="23"/>
      <c r="B15" s="12">
        <v>0.72916666666666663</v>
      </c>
      <c r="C15" s="13" t="s">
        <v>30</v>
      </c>
      <c r="D15" s="13" t="s">
        <v>31</v>
      </c>
      <c r="E15" s="14" t="str">
        <f t="shared" si="0"/>
        <v xml:space="preserve"> 신풍면</v>
      </c>
    </row>
    <row r="16" spans="1:5" s="6" customFormat="1" ht="60" customHeight="1" x14ac:dyDescent="0.3">
      <c r="A16" s="21" t="s">
        <v>8</v>
      </c>
      <c r="B16" s="12">
        <v>0.33333333333333331</v>
      </c>
      <c r="C16" s="13" t="s">
        <v>32</v>
      </c>
      <c r="D16" s="13" t="s">
        <v>33</v>
      </c>
      <c r="E16" s="14" t="str">
        <f t="shared" si="0"/>
        <v xml:space="preserve"> 사곡면</v>
      </c>
    </row>
    <row r="17" spans="1:5" s="6" customFormat="1" ht="60" customHeight="1" x14ac:dyDescent="0.3">
      <c r="A17" s="22"/>
      <c r="B17" s="12">
        <v>0.41666666666666669</v>
      </c>
      <c r="C17" s="13" t="s">
        <v>34</v>
      </c>
      <c r="D17" s="13" t="s">
        <v>35</v>
      </c>
      <c r="E17" s="14" t="str">
        <f t="shared" si="0"/>
        <v xml:space="preserve"> 이인면</v>
      </c>
    </row>
    <row r="18" spans="1:5" s="6" customFormat="1" ht="60" customHeight="1" x14ac:dyDescent="0.3">
      <c r="A18" s="22"/>
      <c r="B18" s="12">
        <v>0.41666666666666669</v>
      </c>
      <c r="C18" s="13" t="s">
        <v>36</v>
      </c>
      <c r="D18" s="13" t="s">
        <v>38</v>
      </c>
      <c r="E18" s="14" t="str">
        <f t="shared" si="0"/>
        <v xml:space="preserve"> 옥룡동</v>
      </c>
    </row>
    <row r="19" spans="1:5" s="6" customFormat="1" ht="60" customHeight="1" x14ac:dyDescent="0.3">
      <c r="A19" s="22"/>
      <c r="B19" s="12">
        <v>0.41666666666666669</v>
      </c>
      <c r="C19" s="13" t="s">
        <v>39</v>
      </c>
      <c r="D19" s="13" t="s">
        <v>37</v>
      </c>
      <c r="E19" s="14" t="str">
        <f t="shared" si="0"/>
        <v xml:space="preserve">이인면 </v>
      </c>
    </row>
    <row r="20" spans="1:5" s="6" customFormat="1" ht="60" customHeight="1" x14ac:dyDescent="0.3">
      <c r="A20" s="22"/>
      <c r="B20" s="12">
        <v>0.45833333333333331</v>
      </c>
      <c r="C20" s="13" t="s">
        <v>40</v>
      </c>
      <c r="D20" s="13" t="s">
        <v>41</v>
      </c>
      <c r="E20" s="14" t="str">
        <f t="shared" si="0"/>
        <v xml:space="preserve"> 월송동</v>
      </c>
    </row>
    <row r="21" spans="1:5" s="6" customFormat="1" ht="60" customHeight="1" x14ac:dyDescent="0.3">
      <c r="A21" s="23"/>
      <c r="B21" s="12">
        <v>0.58333333333333337</v>
      </c>
      <c r="C21" s="13" t="s">
        <v>42</v>
      </c>
      <c r="D21" s="13" t="s">
        <v>43</v>
      </c>
      <c r="E21" s="14" t="str">
        <f t="shared" si="0"/>
        <v xml:space="preserve"> 계룡면</v>
      </c>
    </row>
    <row r="22" spans="1:5" s="6" customFormat="1" ht="60" customHeight="1" x14ac:dyDescent="0.3">
      <c r="A22" s="21" t="s">
        <v>9</v>
      </c>
      <c r="B22" s="12">
        <v>0.375</v>
      </c>
      <c r="C22" s="13" t="s">
        <v>44</v>
      </c>
      <c r="D22" s="13" t="s">
        <v>45</v>
      </c>
      <c r="E22" s="14" t="str">
        <f t="shared" si="0"/>
        <v xml:space="preserve"> 사곡면</v>
      </c>
    </row>
    <row r="23" spans="1:5" s="6" customFormat="1" ht="60" customHeight="1" x14ac:dyDescent="0.3">
      <c r="A23" s="22"/>
      <c r="B23" s="12">
        <v>0.375</v>
      </c>
      <c r="C23" s="13" t="s">
        <v>46</v>
      </c>
      <c r="D23" s="13" t="s">
        <v>47</v>
      </c>
      <c r="E23" s="14" t="str">
        <f t="shared" si="0"/>
        <v xml:space="preserve"> 탄천면</v>
      </c>
    </row>
    <row r="24" spans="1:5" s="6" customFormat="1" ht="60" customHeight="1" x14ac:dyDescent="0.3">
      <c r="A24" s="22"/>
      <c r="B24" s="12">
        <v>0.41666666666666669</v>
      </c>
      <c r="C24" s="13" t="s">
        <v>48</v>
      </c>
      <c r="D24" s="13" t="s">
        <v>49</v>
      </c>
      <c r="E24" s="14" t="str">
        <f t="shared" si="0"/>
        <v xml:space="preserve"> 유구읍</v>
      </c>
    </row>
    <row r="25" spans="1:5" s="6" customFormat="1" ht="60" customHeight="1" x14ac:dyDescent="0.3">
      <c r="A25" s="22"/>
      <c r="B25" s="12">
        <v>0.4375</v>
      </c>
      <c r="C25" s="13" t="s">
        <v>50</v>
      </c>
      <c r="D25" s="13" t="s">
        <v>51</v>
      </c>
      <c r="E25" s="14" t="str">
        <f t="shared" si="0"/>
        <v xml:space="preserve"> 탄천면</v>
      </c>
    </row>
    <row r="26" spans="1:5" s="6" customFormat="1" ht="60" customHeight="1" x14ac:dyDescent="0.3">
      <c r="A26" s="22"/>
      <c r="B26" s="12">
        <v>0.4375</v>
      </c>
      <c r="C26" s="13" t="s">
        <v>52</v>
      </c>
      <c r="D26" s="13" t="s">
        <v>54</v>
      </c>
      <c r="E26" s="14" t="str">
        <f t="shared" si="0"/>
        <v xml:space="preserve"> 신풍면</v>
      </c>
    </row>
    <row r="27" spans="1:5" s="6" customFormat="1" ht="60" customHeight="1" x14ac:dyDescent="0.3">
      <c r="A27" s="23"/>
      <c r="B27" s="12">
        <v>0.54166666666666663</v>
      </c>
      <c r="C27" s="13" t="s">
        <v>53</v>
      </c>
      <c r="D27" s="13" t="s">
        <v>55</v>
      </c>
      <c r="E27" s="14" t="str">
        <f t="shared" si="0"/>
        <v xml:space="preserve">탄천면 </v>
      </c>
    </row>
    <row r="28" spans="1:5" s="6" customFormat="1" ht="60" customHeight="1" x14ac:dyDescent="0.3">
      <c r="A28" s="21" t="s">
        <v>10</v>
      </c>
      <c r="B28" s="12">
        <v>0.45833333333333331</v>
      </c>
      <c r="C28" s="13" t="s">
        <v>56</v>
      </c>
      <c r="D28" s="13" t="s">
        <v>31</v>
      </c>
      <c r="E28" s="14" t="str">
        <f t="shared" si="0"/>
        <v xml:space="preserve"> 신풍면</v>
      </c>
    </row>
    <row r="29" spans="1:5" s="6" customFormat="1" ht="60" customHeight="1" x14ac:dyDescent="0.3">
      <c r="A29" s="22"/>
      <c r="B29" s="12">
        <v>0.45833333333333331</v>
      </c>
      <c r="C29" s="13" t="s">
        <v>57</v>
      </c>
      <c r="D29" s="13" t="s">
        <v>58</v>
      </c>
      <c r="E29" s="14" t="str">
        <f t="shared" si="0"/>
        <v xml:space="preserve"> 웅진동</v>
      </c>
    </row>
    <row r="30" spans="1:5" s="6" customFormat="1" ht="60" customHeight="1" x14ac:dyDescent="0.3">
      <c r="A30" s="22"/>
      <c r="B30" s="12">
        <v>0.45833333333333331</v>
      </c>
      <c r="C30" s="13" t="s">
        <v>59</v>
      </c>
      <c r="D30" s="13" t="s">
        <v>60</v>
      </c>
      <c r="E30" s="14" t="str">
        <f t="shared" si="0"/>
        <v xml:space="preserve"> 계룡면</v>
      </c>
    </row>
    <row r="31" spans="1:5" s="6" customFormat="1" ht="60" customHeight="1" x14ac:dyDescent="0.3">
      <c r="A31" s="23"/>
      <c r="B31" s="12">
        <v>0.66666666666666663</v>
      </c>
      <c r="C31" s="13" t="s">
        <v>61</v>
      </c>
      <c r="D31" s="13" t="s">
        <v>62</v>
      </c>
      <c r="E31" s="14" t="str">
        <f t="shared" si="0"/>
        <v xml:space="preserve"> 중학동</v>
      </c>
    </row>
    <row r="32" spans="1:5" s="6" customFormat="1" ht="60" customHeight="1" x14ac:dyDescent="0.3">
      <c r="A32" s="15" t="s">
        <v>11</v>
      </c>
      <c r="B32" s="12"/>
      <c r="C32" s="13"/>
      <c r="D32" s="13"/>
      <c r="E32" s="14" t="str">
        <f t="shared" si="0"/>
        <v/>
      </c>
    </row>
    <row r="33" spans="1:5" s="6" customFormat="1" ht="60" customHeight="1" x14ac:dyDescent="0.3">
      <c r="A33" s="18" t="s">
        <v>12</v>
      </c>
      <c r="B33" s="13">
        <v>0.375</v>
      </c>
      <c r="C33" s="16" t="s">
        <v>63</v>
      </c>
      <c r="D33" s="17" t="s">
        <v>64</v>
      </c>
      <c r="E33" s="14" t="str">
        <f t="shared" si="0"/>
        <v xml:space="preserve"> 신풍면</v>
      </c>
    </row>
    <row r="34" spans="1:5" s="6" customFormat="1" ht="60" customHeight="1" x14ac:dyDescent="0.3">
      <c r="A34" s="19"/>
      <c r="B34" s="13">
        <v>0.39583333333333331</v>
      </c>
      <c r="C34" s="16" t="s">
        <v>65</v>
      </c>
      <c r="D34" s="17" t="s">
        <v>66</v>
      </c>
      <c r="E34" s="14" t="str">
        <f t="shared" si="0"/>
        <v xml:space="preserve"> 반포면</v>
      </c>
    </row>
    <row r="35" spans="1:5" s="6" customFormat="1" ht="60" customHeight="1" thickBot="1" x14ac:dyDescent="0.35">
      <c r="A35" s="20"/>
      <c r="B35" s="4">
        <v>0.4375</v>
      </c>
      <c r="C35" s="11" t="s">
        <v>67</v>
      </c>
      <c r="D35" s="4" t="s">
        <v>68</v>
      </c>
      <c r="E35" s="10" t="str">
        <f t="shared" si="0"/>
        <v xml:space="preserve"> 사곡면</v>
      </c>
    </row>
  </sheetData>
  <mergeCells count="7">
    <mergeCell ref="A33:A35"/>
    <mergeCell ref="A28:A31"/>
    <mergeCell ref="A1:E1"/>
    <mergeCell ref="A4:A8"/>
    <mergeCell ref="A9:A15"/>
    <mergeCell ref="A16:A21"/>
    <mergeCell ref="A22:A2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2025-03-14T05:58:25Z</dcterms:modified>
</cp:coreProperties>
</file>