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DC5BBB3-218F-472A-B9DC-F3F88443255F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행사소식'!$A$1:$E$54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51" i="2" l="1"/>
  <c r="E42" i="2"/>
  <c r="E32" i="2"/>
  <c r="E31" i="2" l="1"/>
  <c r="E29" i="2"/>
  <c r="E24" i="2"/>
  <c r="E27" i="2" l="1"/>
  <c r="E4" i="2" l="1"/>
</calcChain>
</file>

<file path=xl/sharedStrings.xml><?xml version="1.0" encoding="utf-8"?>
<sst xmlns="http://schemas.openxmlformats.org/spreadsheetml/2006/main" count="158" uniqueCount="123">
  <si>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</si>
  <si>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</si>
  <si>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</si>
  <si>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</si>
  <si>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</si>
  <si>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16.~6. 22.)</t>
    </r>
    <phoneticPr fontId="18" type="noConversion"/>
  </si>
  <si>
    <t>6. 16.(월)</t>
    <phoneticPr fontId="18" type="noConversion"/>
  </si>
  <si>
    <t>6. 17.(화)</t>
    <phoneticPr fontId="18" type="noConversion"/>
  </si>
  <si>
    <t>6. 18.(수)</t>
    <phoneticPr fontId="18" type="noConversion"/>
  </si>
  <si>
    <t>6. 19.(목)</t>
    <phoneticPr fontId="18" type="noConversion"/>
  </si>
  <si>
    <t>6. 20.(금)</t>
    <phoneticPr fontId="18" type="noConversion"/>
  </si>
  <si>
    <t>6. 21.(토)</t>
    <phoneticPr fontId="18" type="noConversion"/>
  </si>
  <si>
    <t>6. 22.(일)</t>
    <phoneticPr fontId="18" type="noConversion"/>
  </si>
  <si>
    <t>유구읍 문금2리 주민 선진지 견학</t>
    <phoneticPr fontId="18" type="noConversion"/>
  </si>
  <si>
    <t>정안면 새마을회 숨은 자원찾기</t>
    <phoneticPr fontId="18" type="noConversion"/>
  </si>
  <si>
    <t>정안면</t>
    <phoneticPr fontId="18" type="noConversion"/>
  </si>
  <si>
    <t>반포면 상신리 여름맞이 마을 제초작업</t>
    <phoneticPr fontId="18" type="noConversion"/>
  </si>
  <si>
    <t>상신리 마을 입구 주차장</t>
    <phoneticPr fontId="18" type="noConversion"/>
  </si>
  <si>
    <t>반포면</t>
    <phoneticPr fontId="18" type="noConversion"/>
  </si>
  <si>
    <t>탄천면 6월 새마을회의</t>
    <phoneticPr fontId="18" type="noConversion"/>
  </si>
  <si>
    <t>탄천면 행정복지센터</t>
    <phoneticPr fontId="18" type="noConversion"/>
  </si>
  <si>
    <t>탄천면</t>
    <phoneticPr fontId="18" type="noConversion"/>
  </si>
  <si>
    <t>반포면 6월 새마을회의</t>
    <phoneticPr fontId="18" type="noConversion"/>
  </si>
  <si>
    <t>반포면 행정복지센터</t>
    <phoneticPr fontId="18" type="noConversion"/>
  </si>
  <si>
    <t>유구 한끼 나눔 무료급식소 개소식</t>
    <phoneticPr fontId="18" type="noConversion"/>
  </si>
  <si>
    <t>유구 하나로마트 2층 무료급식실</t>
    <phoneticPr fontId="18" type="noConversion"/>
  </si>
  <si>
    <t xml:space="preserve">유구읍 </t>
    <phoneticPr fontId="18" type="noConversion"/>
  </si>
  <si>
    <t>정안면 6월 새마을회의</t>
    <phoneticPr fontId="18" type="noConversion"/>
  </si>
  <si>
    <t>정안면 행정복지센터</t>
    <phoneticPr fontId="18" type="noConversion"/>
  </si>
  <si>
    <t>중학동 6월 새마을회의</t>
    <phoneticPr fontId="18" type="noConversion"/>
  </si>
  <si>
    <t>중학동 행정복지센터</t>
    <phoneticPr fontId="18" type="noConversion"/>
  </si>
  <si>
    <t>중학동</t>
    <phoneticPr fontId="18" type="noConversion"/>
  </si>
  <si>
    <t>신풍보건지소 2025년 2차 건강검진 진행</t>
    <phoneticPr fontId="18" type="noConversion"/>
  </si>
  <si>
    <t>신풍보건지소</t>
    <phoneticPr fontId="18" type="noConversion"/>
  </si>
  <si>
    <t>신풍면</t>
    <phoneticPr fontId="18" type="noConversion"/>
  </si>
  <si>
    <t>신관동 지역사회보장협의체 노후방충망 교체 지원사업</t>
    <phoneticPr fontId="18" type="noConversion"/>
  </si>
  <si>
    <t>신관동일원</t>
    <phoneticPr fontId="18" type="noConversion"/>
  </si>
  <si>
    <t>신관동</t>
    <phoneticPr fontId="18" type="noConversion"/>
  </si>
  <si>
    <t>이인탄천 종합발전계획 수립용역 최종보고회</t>
    <phoneticPr fontId="18" type="noConversion"/>
  </si>
  <si>
    <t>옥룡동 6월 주민자치회의</t>
    <phoneticPr fontId="18" type="noConversion"/>
  </si>
  <si>
    <t>옥룡동 행정복지센터</t>
    <phoneticPr fontId="18" type="noConversion"/>
  </si>
  <si>
    <t>옥룡동</t>
    <phoneticPr fontId="18" type="noConversion"/>
  </si>
  <si>
    <t>옥룡동 숨은자원찾기 행사</t>
    <phoneticPr fontId="18" type="noConversion"/>
  </si>
  <si>
    <t>옥룡동 5통 마을</t>
    <phoneticPr fontId="18" type="noConversion"/>
  </si>
  <si>
    <t>중학동 6월 주민자치회 회의</t>
    <phoneticPr fontId="18" type="noConversion"/>
  </si>
  <si>
    <t>이인면 6월 경로당 합동생신잔치(2차)</t>
    <phoneticPr fontId="18" type="noConversion"/>
  </si>
  <si>
    <t>우성면 6월 새마을회의</t>
    <phoneticPr fontId="18" type="noConversion"/>
  </si>
  <si>
    <t>우성면 행정복지센터</t>
    <phoneticPr fontId="18" type="noConversion"/>
  </si>
  <si>
    <t>월송동 6월 기관단체협의회 회의</t>
    <phoneticPr fontId="18" type="noConversion"/>
  </si>
  <si>
    <t>관내식당</t>
    <phoneticPr fontId="18" type="noConversion"/>
  </si>
  <si>
    <t>정안보건지소 건강검진사업</t>
    <phoneticPr fontId="18" type="noConversion"/>
  </si>
  <si>
    <t>정안보건지소</t>
    <phoneticPr fontId="18" type="noConversion"/>
  </si>
  <si>
    <t>탄천면 여울산악회 6월 정기산행</t>
    <phoneticPr fontId="18" type="noConversion"/>
  </si>
  <si>
    <t>경남 거창(탄천농협 주차장 집결)</t>
    <phoneticPr fontId="18" type="noConversion"/>
  </si>
  <si>
    <t>신풍면 주민자치회 선진지 견학</t>
    <phoneticPr fontId="18" type="noConversion"/>
  </si>
  <si>
    <t>새마을회 반찬 나눔 행사</t>
    <phoneticPr fontId="18" type="noConversion"/>
  </si>
  <si>
    <t>정안농협 식당</t>
    <phoneticPr fontId="18" type="noConversion"/>
  </si>
  <si>
    <t>유구읍 지역사회보장협의체 나눔활동 및 월례회의</t>
    <phoneticPr fontId="18" type="noConversion"/>
  </si>
  <si>
    <t>유구읍 행정복지센터</t>
    <phoneticPr fontId="18" type="noConversion"/>
  </si>
  <si>
    <t>탄천면 6월 주민자치회의</t>
    <phoneticPr fontId="18" type="noConversion"/>
  </si>
  <si>
    <t>신풍면 6월 새마을회의</t>
    <phoneticPr fontId="18" type="noConversion"/>
  </si>
  <si>
    <t>신풍면 행정복지센터</t>
    <phoneticPr fontId="18" type="noConversion"/>
  </si>
  <si>
    <t>금학동 새마을회 감자캐기</t>
    <phoneticPr fontId="18" type="noConversion"/>
  </si>
  <si>
    <t>봉정동 258</t>
    <phoneticPr fontId="18" type="noConversion"/>
  </si>
  <si>
    <t>금학동</t>
    <phoneticPr fontId="18" type="noConversion"/>
  </si>
  <si>
    <t>정안 밤꽃축제</t>
    <phoneticPr fontId="18" type="noConversion"/>
  </si>
  <si>
    <t>소랭이마을 활성화센터</t>
    <phoneticPr fontId="18" type="noConversion"/>
  </si>
  <si>
    <t>제4회 중학동민 화합체육대회</t>
    <phoneticPr fontId="18" type="noConversion"/>
  </si>
  <si>
    <t>공주고등학교 체육관</t>
    <phoneticPr fontId="18" type="noConversion"/>
  </si>
  <si>
    <t>정안면 어물리 마을 화합행사</t>
    <phoneticPr fontId="18" type="noConversion"/>
  </si>
  <si>
    <t>어물리 마을회관</t>
    <phoneticPr fontId="18" type="noConversion"/>
  </si>
  <si>
    <t>유구읍 주민자치회 유구색동수국정원 전국어린이 그림그리기 대회</t>
    <phoneticPr fontId="18" type="noConversion"/>
  </si>
  <si>
    <t>2025 유구 수국배 게이트볼 대회</t>
    <phoneticPr fontId="18" type="noConversion"/>
  </si>
  <si>
    <t>유구게이트볼장</t>
    <phoneticPr fontId="18" type="noConversion"/>
  </si>
  <si>
    <t>충남 서천, 보령(집결지:문금2리 마을회관)</t>
    <phoneticPr fontId="18" type="noConversion"/>
  </si>
  <si>
    <t>유구-서울 고속버스 운행 개통식</t>
    <phoneticPr fontId="18" type="noConversion"/>
  </si>
  <si>
    <t>유구시외버스 터미널</t>
    <phoneticPr fontId="18" type="noConversion"/>
  </si>
  <si>
    <t>유구 섬유축제</t>
    <phoneticPr fontId="18" type="noConversion"/>
  </si>
  <si>
    <t>한국섬유스마트공정연구원 일원</t>
    <phoneticPr fontId="18" type="noConversion"/>
  </si>
  <si>
    <t>이인면 6월 이장회의</t>
    <phoneticPr fontId="18" type="noConversion"/>
  </si>
  <si>
    <t>이인면 행정복지센터</t>
    <phoneticPr fontId="18" type="noConversion"/>
  </si>
  <si>
    <t xml:space="preserve">이인면 </t>
    <phoneticPr fontId="18" type="noConversion"/>
  </si>
  <si>
    <t>신영1리, 신영2리 경로당</t>
    <phoneticPr fontId="18" type="noConversion"/>
  </si>
  <si>
    <t>이인면 달산리 야유회</t>
    <phoneticPr fontId="18" type="noConversion"/>
  </si>
  <si>
    <t>탄천면 평생교육협의회 회의</t>
    <phoneticPr fontId="18" type="noConversion"/>
  </si>
  <si>
    <t>계룡면 평생교육협의회 회의</t>
    <phoneticPr fontId="18" type="noConversion"/>
  </si>
  <si>
    <t>계룡면 평생학습센터</t>
    <phoneticPr fontId="18" type="noConversion"/>
  </si>
  <si>
    <t>계룡면</t>
    <phoneticPr fontId="18" type="noConversion"/>
  </si>
  <si>
    <t>품목별 영농기술교육(딸기교육)</t>
    <phoneticPr fontId="18" type="noConversion"/>
  </si>
  <si>
    <t>계룡면 행정복지센터</t>
    <phoneticPr fontId="18" type="noConversion"/>
  </si>
  <si>
    <t>공주의용소방대, 김제의용소방대 자매결연 교류행사</t>
    <phoneticPr fontId="18" type="noConversion"/>
  </si>
  <si>
    <t>갑사</t>
    <phoneticPr fontId="18" type="noConversion"/>
  </si>
  <si>
    <t>의당면 청룡1리 경로잔치</t>
    <phoneticPr fontId="18" type="noConversion"/>
  </si>
  <si>
    <t>청룡1리 경로당</t>
    <phoneticPr fontId="18" type="noConversion"/>
  </si>
  <si>
    <t>의당면</t>
    <phoneticPr fontId="18" type="noConversion"/>
  </si>
  <si>
    <t>의당면 유계리 환경정화활동 실시</t>
    <phoneticPr fontId="18" type="noConversion"/>
  </si>
  <si>
    <t>유계리 경로당 앞</t>
    <phoneticPr fontId="18" type="noConversion"/>
  </si>
  <si>
    <t>전평리 교각 밑</t>
    <phoneticPr fontId="18" type="noConversion"/>
  </si>
  <si>
    <t xml:space="preserve">우성면 </t>
    <phoneticPr fontId="18" type="noConversion"/>
  </si>
  <si>
    <t>송파구 풍납1동 교류행사</t>
    <phoneticPr fontId="18" type="noConversion"/>
  </si>
  <si>
    <t>사곡면 밤작목회 밤꽃축제 및 임시총회</t>
    <phoneticPr fontId="18" type="noConversion"/>
  </si>
  <si>
    <t>신영2리 일원</t>
    <phoneticPr fontId="18" type="noConversion"/>
  </si>
  <si>
    <t>사곡면</t>
    <phoneticPr fontId="18" type="noConversion"/>
  </si>
  <si>
    <t>사곡면 2분기 발전협의회 회의</t>
    <phoneticPr fontId="18" type="noConversion"/>
  </si>
  <si>
    <t>사곡면 행정복지센터</t>
    <phoneticPr fontId="18" type="noConversion"/>
  </si>
  <si>
    <t>찾아가는 자원순환교육</t>
    <phoneticPr fontId="18" type="noConversion"/>
  </si>
  <si>
    <t>신풍면 6월 지역발전협의회의</t>
    <phoneticPr fontId="18" type="noConversion"/>
  </si>
  <si>
    <t>전남 구례(집결지 : 신풍노인복지회관)</t>
    <phoneticPr fontId="18" type="noConversion"/>
  </si>
  <si>
    <t>금학동 노인회 정기회의</t>
    <phoneticPr fontId="18" type="noConversion"/>
  </si>
  <si>
    <t>금학동 행정복지센터</t>
    <phoneticPr fontId="18" type="noConversion"/>
  </si>
  <si>
    <t>강원도 춘천(집결지:이인면 행정복지센터)</t>
    <phoneticPr fontId="18" type="noConversion"/>
  </si>
  <si>
    <t>금학동 다문화가족 행복모임</t>
    <phoneticPr fontId="18" type="noConversion"/>
  </si>
  <si>
    <t>공주시 산림휴양마을 목재문화체험관</t>
    <phoneticPr fontId="18" type="noConversion"/>
  </si>
  <si>
    <t>2025 금학생태공원 음악회</t>
    <phoneticPr fontId="18" type="noConversion"/>
  </si>
  <si>
    <t>금학생태공원 환경성건강센터 내 강당</t>
    <phoneticPr fontId="18" type="noConversion"/>
  </si>
  <si>
    <t>옥룡동 새마을 반찬만들기 봉사 및 회의</t>
    <phoneticPr fontId="18" type="noConversion"/>
  </si>
  <si>
    <t>옥룡동 행정복지센터 등</t>
    <phoneticPr fontId="18" type="noConversion"/>
  </si>
  <si>
    <t>대한적십자봉사회 공주시협의회 경로효여행</t>
    <phoneticPr fontId="18" type="noConversion"/>
  </si>
  <si>
    <t>담양군(총 집결지 : 금강신관공원 주차장)</t>
    <phoneticPr fontId="18" type="noConversion"/>
  </si>
  <si>
    <t>16개 읍면동</t>
    <phoneticPr fontId="18" type="noConversion"/>
  </si>
  <si>
    <t>신관동 다문화가족 이해교육</t>
    <phoneticPr fontId="18" type="noConversion"/>
  </si>
  <si>
    <t>한빛아파트 경로당</t>
    <phoneticPr fontId="18" type="noConversion"/>
  </si>
  <si>
    <t>유구색동수국정원 일원
(우천시 유구게이트볼장)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</si>
</sst>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3" fillId="0" borderId="18" xfId="0" applyFont="1" applyBorder="1" applyAlignment="1">
      <alignment horizontal="center" vertical="center" shrinkToFit="1"/>
    </xf>
    <xf numFmtId="0" fontId="23" fillId="0" borderId="20" xfId="0" applyFont="1" applyBorder="1" applyAlignment="1">
      <alignment horizontal="center" vertical="center" shrinkToFit="1"/>
    </xf>
    <xf numFmtId="0" fontId="20" fillId="0" borderId="25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20" fontId="24" fillId="34" borderId="19" xfId="0" applyNumberFormat="1" applyFont="1" applyFill="1" applyBorder="1" applyAlignment="1">
      <alignment horizontal="center" vertical="center" wrapText="1"/>
    </xf>
    <xf numFmtId="20" fontId="24" fillId="34" borderId="16" xfId="0" applyNumberFormat="1" applyFont="1" applyFill="1" applyBorder="1" applyAlignment="1">
      <alignment horizontal="center" vertical="center" wrapText="1"/>
    </xf>
    <xf numFmtId="20" fontId="24" fillId="34" borderId="17" xfId="0" applyNumberFormat="1" applyFont="1" applyFill="1" applyBorder="1" applyAlignment="1">
      <alignment horizontal="center" vertical="center" shrinkToFit="1"/>
    </xf>
    <xf numFmtId="20" fontId="24" fillId="34" borderId="26" xfId="0" applyNumberFormat="1" applyFont="1" applyFill="1" applyBorder="1" applyAlignment="1">
      <alignment horizontal="center" vertical="center" wrapText="1"/>
    </xf>
    <xf numFmtId="20" fontId="24" fillId="34" borderId="27" xfId="0" applyNumberFormat="1" applyFont="1" applyFill="1" applyBorder="1" applyAlignment="1">
      <alignment horizontal="center" vertical="center" wrapText="1"/>
    </xf>
    <xf numFmtId="20" fontId="24" fillId="34" borderId="28" xfId="0" applyNumberFormat="1" applyFont="1" applyFill="1" applyBorder="1" applyAlignment="1">
      <alignment horizontal="center" vertical="center" wrapText="1"/>
    </xf>
    <xf numFmtId="20" fontId="24" fillId="34" borderId="29" xfId="0" applyNumberFormat="1" applyFont="1" applyFill="1" applyBorder="1" applyAlignment="1">
      <alignment horizontal="center" vertical="center" shrinkToFit="1"/>
    </xf>
    <xf numFmtId="20" fontId="24" fillId="34" borderId="21" xfId="0" applyNumberFormat="1" applyFont="1" applyFill="1" applyBorder="1" applyAlignment="1">
      <alignment horizontal="center" vertical="center" wrapText="1"/>
    </xf>
    <xf numFmtId="20" fontId="24" fillId="34" borderId="24" xfId="0" applyNumberFormat="1" applyFont="1" applyFill="1" applyBorder="1" applyAlignment="1">
      <alignment horizontal="center" vertical="center" wrapText="1"/>
    </xf>
    <xf numFmtId="20" fontId="24" fillId="34" borderId="23" xfId="0" applyNumberFormat="1" applyFont="1" applyFill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4"/>
  <sheetViews>
    <sheetView showGridLines="0" tabSelected="1" zoomScale="70" zoomScaleNormal="70" zoomScaleSheetLayoutView="70" workbookViewId="0">
      <selection activeCell="H6" sqref="H6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9" t="s">
        <v>5</v>
      </c>
      <c r="B1" s="10"/>
      <c r="C1" s="10"/>
      <c r="D1" s="10"/>
      <c r="E1" s="1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2" t="s">
        <v>6</v>
      </c>
      <c r="B4" s="19">
        <v>0.3125</v>
      </c>
      <c r="C4" s="20" t="s">
        <v>13</v>
      </c>
      <c r="D4" s="20" t="s">
        <v>74</v>
      </c>
      <c r="E4" s="21" t="str">
        <f t="shared" ref="E4:E31" si="0">LEFT(C4,4)</f>
        <v xml:space="preserve">유구읍 </v>
      </c>
    </row>
    <row r="5" spans="1:5" s="5" customFormat="1" ht="60" customHeight="1" x14ac:dyDescent="0.3">
      <c r="A5" s="13"/>
      <c r="B5" s="19">
        <v>0.35416666666666669</v>
      </c>
      <c r="C5" s="20" t="s">
        <v>14</v>
      </c>
      <c r="D5" s="20" t="s">
        <v>97</v>
      </c>
      <c r="E5" s="21" t="s">
        <v>15</v>
      </c>
    </row>
    <row r="6" spans="1:5" s="5" customFormat="1" ht="60" customHeight="1" x14ac:dyDescent="0.3">
      <c r="A6" s="13"/>
      <c r="B6" s="19">
        <v>0.375</v>
      </c>
      <c r="C6" s="20" t="s">
        <v>16</v>
      </c>
      <c r="D6" s="20" t="s">
        <v>17</v>
      </c>
      <c r="E6" s="21" t="s">
        <v>18</v>
      </c>
    </row>
    <row r="7" spans="1:5" s="5" customFormat="1" ht="60" customHeight="1" x14ac:dyDescent="0.3">
      <c r="A7" s="13"/>
      <c r="B7" s="19">
        <v>0.41666666666666669</v>
      </c>
      <c r="C7" s="20" t="s">
        <v>19</v>
      </c>
      <c r="D7" s="20" t="s">
        <v>20</v>
      </c>
      <c r="E7" s="21" t="s">
        <v>21</v>
      </c>
    </row>
    <row r="8" spans="1:5" s="5" customFormat="1" ht="60" customHeight="1" x14ac:dyDescent="0.3">
      <c r="A8" s="13"/>
      <c r="B8" s="19">
        <v>0.41666666666666669</v>
      </c>
      <c r="C8" s="20" t="s">
        <v>22</v>
      </c>
      <c r="D8" s="20" t="s">
        <v>23</v>
      </c>
      <c r="E8" s="21" t="s">
        <v>18</v>
      </c>
    </row>
    <row r="9" spans="1:5" s="5" customFormat="1" ht="60" customHeight="1" x14ac:dyDescent="0.3">
      <c r="A9" s="13"/>
      <c r="B9" s="19">
        <v>0.41666666666666669</v>
      </c>
      <c r="C9" s="20" t="s">
        <v>100</v>
      </c>
      <c r="D9" s="20" t="s">
        <v>101</v>
      </c>
      <c r="E9" s="21" t="s">
        <v>102</v>
      </c>
    </row>
    <row r="10" spans="1:5" s="5" customFormat="1" ht="60" customHeight="1" x14ac:dyDescent="0.3">
      <c r="A10" s="13"/>
      <c r="B10" s="19">
        <v>0.45833333333333331</v>
      </c>
      <c r="C10" s="20" t="s">
        <v>24</v>
      </c>
      <c r="D10" s="20" t="s">
        <v>25</v>
      </c>
      <c r="E10" s="21" t="s">
        <v>26</v>
      </c>
    </row>
    <row r="11" spans="1:5" s="5" customFormat="1" ht="60" customHeight="1" x14ac:dyDescent="0.3">
      <c r="A11" s="13"/>
      <c r="B11" s="19">
        <v>0.58333333333333337</v>
      </c>
      <c r="C11" s="20" t="s">
        <v>27</v>
      </c>
      <c r="D11" s="20" t="s">
        <v>28</v>
      </c>
      <c r="E11" s="21" t="s">
        <v>15</v>
      </c>
    </row>
    <row r="12" spans="1:5" s="5" customFormat="1" ht="60" customHeight="1" x14ac:dyDescent="0.3">
      <c r="A12" s="13"/>
      <c r="B12" s="19">
        <v>0.58333333333333337</v>
      </c>
      <c r="C12" s="20" t="s">
        <v>85</v>
      </c>
      <c r="D12" s="20" t="s">
        <v>86</v>
      </c>
      <c r="E12" s="21" t="s">
        <v>87</v>
      </c>
    </row>
    <row r="13" spans="1:5" s="5" customFormat="1" ht="60" customHeight="1" x14ac:dyDescent="0.3">
      <c r="A13" s="14"/>
      <c r="B13" s="19">
        <v>0.75</v>
      </c>
      <c r="C13" s="20" t="s">
        <v>29</v>
      </c>
      <c r="D13" s="20" t="s">
        <v>30</v>
      </c>
      <c r="E13" s="21" t="s">
        <v>31</v>
      </c>
    </row>
    <row r="14" spans="1:5" s="5" customFormat="1" ht="60" customHeight="1" x14ac:dyDescent="0.3">
      <c r="A14" s="12" t="s">
        <v>7</v>
      </c>
      <c r="B14" s="19">
        <v>0.33333333333333331</v>
      </c>
      <c r="C14" s="20" t="s">
        <v>32</v>
      </c>
      <c r="D14" s="20" t="s">
        <v>33</v>
      </c>
      <c r="E14" s="21" t="s">
        <v>34</v>
      </c>
    </row>
    <row r="15" spans="1:5" s="5" customFormat="1" ht="60" customHeight="1" x14ac:dyDescent="0.3">
      <c r="A15" s="13"/>
      <c r="B15" s="19">
        <v>0.33333333333333331</v>
      </c>
      <c r="C15" s="20" t="s">
        <v>115</v>
      </c>
      <c r="D15" s="20" t="s">
        <v>116</v>
      </c>
      <c r="E15" s="21" t="s">
        <v>41</v>
      </c>
    </row>
    <row r="16" spans="1:5" s="5" customFormat="1" ht="60" customHeight="1" x14ac:dyDescent="0.3">
      <c r="A16" s="13"/>
      <c r="B16" s="19">
        <v>0.39583333333333331</v>
      </c>
      <c r="C16" s="20" t="s">
        <v>35</v>
      </c>
      <c r="D16" s="20" t="s">
        <v>36</v>
      </c>
      <c r="E16" s="21" t="s">
        <v>37</v>
      </c>
    </row>
    <row r="17" spans="1:5" s="5" customFormat="1" ht="60" customHeight="1" x14ac:dyDescent="0.3">
      <c r="A17" s="13"/>
      <c r="B17" s="19">
        <v>0.41666666666666669</v>
      </c>
      <c r="C17" s="20" t="s">
        <v>38</v>
      </c>
      <c r="D17" s="20" t="s">
        <v>20</v>
      </c>
      <c r="E17" s="21" t="s">
        <v>21</v>
      </c>
    </row>
    <row r="18" spans="1:5" s="5" customFormat="1" ht="60" customHeight="1" x14ac:dyDescent="0.3">
      <c r="A18" s="13"/>
      <c r="B18" s="19">
        <v>0.4375</v>
      </c>
      <c r="C18" s="20" t="s">
        <v>79</v>
      </c>
      <c r="D18" s="20" t="s">
        <v>80</v>
      </c>
      <c r="E18" s="21" t="s">
        <v>81</v>
      </c>
    </row>
    <row r="19" spans="1:5" s="5" customFormat="1" ht="60" customHeight="1" x14ac:dyDescent="0.3">
      <c r="A19" s="13"/>
      <c r="B19" s="19">
        <v>0.45833333333333331</v>
      </c>
      <c r="C19" s="20" t="s">
        <v>103</v>
      </c>
      <c r="D19" s="20" t="s">
        <v>104</v>
      </c>
      <c r="E19" s="21" t="s">
        <v>102</v>
      </c>
    </row>
    <row r="20" spans="1:5" s="5" customFormat="1" ht="60" customHeight="1" x14ac:dyDescent="0.3">
      <c r="A20" s="13"/>
      <c r="B20" s="19">
        <v>0.45833333333333331</v>
      </c>
      <c r="C20" s="20" t="s">
        <v>39</v>
      </c>
      <c r="D20" s="20" t="s">
        <v>40</v>
      </c>
      <c r="E20" s="21" t="s">
        <v>41</v>
      </c>
    </row>
    <row r="21" spans="1:5" s="5" customFormat="1" ht="60" customHeight="1" x14ac:dyDescent="0.3">
      <c r="A21" s="13"/>
      <c r="B21" s="19">
        <v>0.54166666666666663</v>
      </c>
      <c r="C21" s="20" t="s">
        <v>42</v>
      </c>
      <c r="D21" s="20" t="s">
        <v>43</v>
      </c>
      <c r="E21" s="21" t="s">
        <v>41</v>
      </c>
    </row>
    <row r="22" spans="1:5" s="5" customFormat="1" ht="60" customHeight="1" x14ac:dyDescent="0.3">
      <c r="A22" s="13"/>
      <c r="B22" s="19">
        <v>0.66666666666666663</v>
      </c>
      <c r="C22" s="20" t="s">
        <v>44</v>
      </c>
      <c r="D22" s="20" t="s">
        <v>30</v>
      </c>
      <c r="E22" s="21" t="s">
        <v>31</v>
      </c>
    </row>
    <row r="23" spans="1:5" s="5" customFormat="1" ht="60" customHeight="1" x14ac:dyDescent="0.3">
      <c r="A23" s="14"/>
      <c r="B23" s="19">
        <v>0.70833333333333337</v>
      </c>
      <c r="C23" s="20" t="s">
        <v>106</v>
      </c>
      <c r="D23" s="20" t="s">
        <v>61</v>
      </c>
      <c r="E23" s="21" t="s">
        <v>34</v>
      </c>
    </row>
    <row r="24" spans="1:5" s="5" customFormat="1" ht="60" customHeight="1" x14ac:dyDescent="0.3">
      <c r="A24" s="12" t="s">
        <v>8</v>
      </c>
      <c r="B24" s="19">
        <v>0.41666666666666669</v>
      </c>
      <c r="C24" s="20" t="s">
        <v>45</v>
      </c>
      <c r="D24" s="20" t="s">
        <v>82</v>
      </c>
      <c r="E24" s="21" t="str">
        <f t="shared" si="0"/>
        <v xml:space="preserve">이인면 </v>
      </c>
    </row>
    <row r="25" spans="1:5" s="5" customFormat="1" ht="60" customHeight="1" x14ac:dyDescent="0.3">
      <c r="A25" s="13"/>
      <c r="B25" s="19">
        <v>0.41666666666666669</v>
      </c>
      <c r="C25" s="20" t="s">
        <v>99</v>
      </c>
      <c r="D25" s="20" t="s">
        <v>47</v>
      </c>
      <c r="E25" s="21" t="s">
        <v>98</v>
      </c>
    </row>
    <row r="26" spans="1:5" s="5" customFormat="1" ht="60" customHeight="1" x14ac:dyDescent="0.3">
      <c r="A26" s="13"/>
      <c r="B26" s="19">
        <v>0.54166666666666663</v>
      </c>
      <c r="C26" s="20" t="s">
        <v>120</v>
      </c>
      <c r="D26" s="20" t="s">
        <v>121</v>
      </c>
      <c r="E26" s="21" t="s">
        <v>37</v>
      </c>
    </row>
    <row r="27" spans="1:5" s="5" customFormat="1" ht="60" customHeight="1" x14ac:dyDescent="0.3">
      <c r="A27" s="13"/>
      <c r="B27" s="19">
        <v>0.58333333333333337</v>
      </c>
      <c r="C27" s="20" t="s">
        <v>46</v>
      </c>
      <c r="D27" s="20" t="s">
        <v>47</v>
      </c>
      <c r="E27" s="21" t="str">
        <f t="shared" si="0"/>
        <v xml:space="preserve">우성면 </v>
      </c>
    </row>
    <row r="28" spans="1:5" s="5" customFormat="1" ht="60" customHeight="1" x14ac:dyDescent="0.3">
      <c r="A28" s="13"/>
      <c r="B28" s="19">
        <v>0.66666666666666663</v>
      </c>
      <c r="C28" s="20" t="s">
        <v>84</v>
      </c>
      <c r="D28" s="20" t="s">
        <v>20</v>
      </c>
      <c r="E28" s="21" t="s">
        <v>21</v>
      </c>
    </row>
    <row r="29" spans="1:5" s="5" customFormat="1" ht="60" customHeight="1" x14ac:dyDescent="0.3">
      <c r="A29" s="14"/>
      <c r="B29" s="19">
        <v>0.75</v>
      </c>
      <c r="C29" s="20" t="s">
        <v>48</v>
      </c>
      <c r="D29" s="20" t="s">
        <v>49</v>
      </c>
      <c r="E29" s="21" t="str">
        <f t="shared" si="0"/>
        <v xml:space="preserve">월송동 </v>
      </c>
    </row>
    <row r="30" spans="1:5" s="5" customFormat="1" ht="60" customHeight="1" x14ac:dyDescent="0.3">
      <c r="A30" s="12" t="s">
        <v>9</v>
      </c>
      <c r="B30" s="19">
        <v>0.33333333333333331</v>
      </c>
      <c r="C30" s="20" t="s">
        <v>50</v>
      </c>
      <c r="D30" s="20" t="s">
        <v>51</v>
      </c>
      <c r="E30" s="21" t="s">
        <v>15</v>
      </c>
    </row>
    <row r="31" spans="1:5" s="5" customFormat="1" ht="60" customHeight="1" x14ac:dyDescent="0.3">
      <c r="A31" s="13"/>
      <c r="B31" s="19">
        <v>0.33333333333333331</v>
      </c>
      <c r="C31" s="20" t="s">
        <v>52</v>
      </c>
      <c r="D31" s="20" t="s">
        <v>53</v>
      </c>
      <c r="E31" s="21" t="str">
        <f t="shared" si="0"/>
        <v xml:space="preserve">탄천면 </v>
      </c>
    </row>
    <row r="32" spans="1:5" s="5" customFormat="1" ht="60" customHeight="1" x14ac:dyDescent="0.3">
      <c r="A32" s="13"/>
      <c r="B32" s="19">
        <v>0.375</v>
      </c>
      <c r="C32" s="20" t="s">
        <v>54</v>
      </c>
      <c r="D32" s="20" t="s">
        <v>107</v>
      </c>
      <c r="E32" s="21" t="str">
        <f t="shared" ref="E32" si="1">LEFT(C32,4)</f>
        <v xml:space="preserve">신풍면 </v>
      </c>
    </row>
    <row r="33" spans="1:5" s="5" customFormat="1" ht="60" customHeight="1" x14ac:dyDescent="0.3">
      <c r="A33" s="13"/>
      <c r="B33" s="19">
        <v>0.45833333333333331</v>
      </c>
      <c r="C33" s="20" t="s">
        <v>108</v>
      </c>
      <c r="D33" s="20" t="s">
        <v>109</v>
      </c>
      <c r="E33" s="21" t="s">
        <v>64</v>
      </c>
    </row>
    <row r="34" spans="1:5" s="5" customFormat="1" ht="60" customHeight="1" x14ac:dyDescent="0.3">
      <c r="A34" s="13"/>
      <c r="B34" s="19">
        <v>0.45833333333333331</v>
      </c>
      <c r="C34" s="20" t="s">
        <v>92</v>
      </c>
      <c r="D34" s="20" t="s">
        <v>93</v>
      </c>
      <c r="E34" s="21" t="s">
        <v>94</v>
      </c>
    </row>
    <row r="35" spans="1:5" s="5" customFormat="1" ht="60" customHeight="1" x14ac:dyDescent="0.3">
      <c r="A35" s="13"/>
      <c r="B35" s="19">
        <v>0.58333333333333337</v>
      </c>
      <c r="C35" s="20" t="s">
        <v>75</v>
      </c>
      <c r="D35" s="20" t="s">
        <v>76</v>
      </c>
      <c r="E35" s="21" t="s">
        <v>26</v>
      </c>
    </row>
    <row r="36" spans="1:5" s="5" customFormat="1" ht="60" customHeight="1" x14ac:dyDescent="0.3">
      <c r="A36" s="13"/>
      <c r="B36" s="19">
        <v>0.58333333333333337</v>
      </c>
      <c r="C36" s="20" t="s">
        <v>88</v>
      </c>
      <c r="D36" s="20" t="s">
        <v>89</v>
      </c>
      <c r="E36" s="21" t="s">
        <v>87</v>
      </c>
    </row>
    <row r="37" spans="1:5" s="5" customFormat="1" ht="60" customHeight="1" x14ac:dyDescent="0.3">
      <c r="A37" s="12" t="s">
        <v>10</v>
      </c>
      <c r="B37" s="19">
        <v>0.33333333333333331</v>
      </c>
      <c r="C37" s="20" t="s">
        <v>117</v>
      </c>
      <c r="D37" s="20" t="s">
        <v>118</v>
      </c>
      <c r="E37" s="21" t="s">
        <v>119</v>
      </c>
    </row>
    <row r="38" spans="1:5" s="5" customFormat="1" ht="60" customHeight="1" x14ac:dyDescent="0.3">
      <c r="A38" s="13"/>
      <c r="B38" s="19">
        <v>0.35416666666666669</v>
      </c>
      <c r="C38" s="20" t="s">
        <v>55</v>
      </c>
      <c r="D38" s="20" t="s">
        <v>56</v>
      </c>
      <c r="E38" s="21" t="s">
        <v>15</v>
      </c>
    </row>
    <row r="39" spans="1:5" s="5" customFormat="1" ht="60" customHeight="1" x14ac:dyDescent="0.3">
      <c r="A39" s="13"/>
      <c r="B39" s="19">
        <v>0.41666666666666669</v>
      </c>
      <c r="C39" s="20" t="s">
        <v>57</v>
      </c>
      <c r="D39" s="20" t="s">
        <v>58</v>
      </c>
      <c r="E39" s="21" t="s">
        <v>26</v>
      </c>
    </row>
    <row r="40" spans="1:5" s="5" customFormat="1" ht="60" customHeight="1" x14ac:dyDescent="0.3">
      <c r="A40" s="13"/>
      <c r="B40" s="19">
        <v>0.4375</v>
      </c>
      <c r="C40" s="20" t="s">
        <v>90</v>
      </c>
      <c r="D40" s="20" t="s">
        <v>91</v>
      </c>
      <c r="E40" s="21" t="s">
        <v>87</v>
      </c>
    </row>
    <row r="41" spans="1:5" s="5" customFormat="1" ht="60" customHeight="1" x14ac:dyDescent="0.3">
      <c r="A41" s="13"/>
      <c r="B41" s="19">
        <v>0.45833333333333331</v>
      </c>
      <c r="C41" s="20" t="s">
        <v>59</v>
      </c>
      <c r="D41" s="20" t="s">
        <v>20</v>
      </c>
      <c r="E41" s="21" t="s">
        <v>21</v>
      </c>
    </row>
    <row r="42" spans="1:5" s="5" customFormat="1" ht="60" customHeight="1" x14ac:dyDescent="0.3">
      <c r="A42" s="13"/>
      <c r="B42" s="19">
        <v>0.45833333333333331</v>
      </c>
      <c r="C42" s="20" t="s">
        <v>60</v>
      </c>
      <c r="D42" s="20" t="s">
        <v>61</v>
      </c>
      <c r="E42" s="21" t="str">
        <f t="shared" ref="E42" si="2">LEFT(C42,4)</f>
        <v xml:space="preserve">신풍면 </v>
      </c>
    </row>
    <row r="43" spans="1:5" s="5" customFormat="1" ht="60" customHeight="1" x14ac:dyDescent="0.3">
      <c r="A43" s="13"/>
      <c r="B43" s="19">
        <v>0.625</v>
      </c>
      <c r="C43" s="20" t="s">
        <v>105</v>
      </c>
      <c r="D43" s="20" t="s">
        <v>104</v>
      </c>
      <c r="E43" s="21" t="s">
        <v>102</v>
      </c>
    </row>
    <row r="44" spans="1:5" s="5" customFormat="1" ht="60" customHeight="1" x14ac:dyDescent="0.3">
      <c r="A44" s="14"/>
      <c r="B44" s="19">
        <v>0.75</v>
      </c>
      <c r="C44" s="20" t="s">
        <v>77</v>
      </c>
      <c r="D44" s="20" t="s">
        <v>78</v>
      </c>
      <c r="E44" s="21" t="s">
        <v>26</v>
      </c>
    </row>
    <row r="45" spans="1:5" s="5" customFormat="1" ht="60" customHeight="1" x14ac:dyDescent="0.3">
      <c r="A45" s="15" t="s">
        <v>11</v>
      </c>
      <c r="B45" s="19">
        <v>0.25</v>
      </c>
      <c r="C45" s="20" t="s">
        <v>62</v>
      </c>
      <c r="D45" s="20" t="s">
        <v>63</v>
      </c>
      <c r="E45" s="21" t="s">
        <v>64</v>
      </c>
    </row>
    <row r="46" spans="1:5" s="5" customFormat="1" ht="60" customHeight="1" x14ac:dyDescent="0.3">
      <c r="A46" s="16"/>
      <c r="B46" s="19">
        <v>0.29166666666666669</v>
      </c>
      <c r="C46" s="20" t="s">
        <v>83</v>
      </c>
      <c r="D46" s="20" t="s">
        <v>110</v>
      </c>
      <c r="E46" s="21" t="s">
        <v>81</v>
      </c>
    </row>
    <row r="47" spans="1:5" s="5" customFormat="1" ht="60" customHeight="1" x14ac:dyDescent="0.3">
      <c r="A47" s="16"/>
      <c r="B47" s="19">
        <v>0.375</v>
      </c>
      <c r="C47" s="20" t="s">
        <v>65</v>
      </c>
      <c r="D47" s="20" t="s">
        <v>66</v>
      </c>
      <c r="E47" s="21" t="s">
        <v>15</v>
      </c>
    </row>
    <row r="48" spans="1:5" s="5" customFormat="1" ht="60" customHeight="1" x14ac:dyDescent="0.3">
      <c r="A48" s="16"/>
      <c r="B48" s="19">
        <v>0.41666666666666669</v>
      </c>
      <c r="C48" s="20" t="s">
        <v>67</v>
      </c>
      <c r="D48" s="20" t="s">
        <v>68</v>
      </c>
      <c r="E48" s="21" t="s">
        <v>31</v>
      </c>
    </row>
    <row r="49" spans="1:5" s="5" customFormat="1" ht="60" customHeight="1" x14ac:dyDescent="0.3">
      <c r="A49" s="16"/>
      <c r="B49" s="19">
        <v>0.41666666666666669</v>
      </c>
      <c r="C49" s="20" t="s">
        <v>111</v>
      </c>
      <c r="D49" s="20" t="s">
        <v>112</v>
      </c>
      <c r="E49" s="21" t="s">
        <v>64</v>
      </c>
    </row>
    <row r="50" spans="1:5" s="5" customFormat="1" ht="60" customHeight="1" x14ac:dyDescent="0.3">
      <c r="A50" s="16"/>
      <c r="B50" s="19">
        <v>0.41666666666666669</v>
      </c>
      <c r="C50" s="20" t="s">
        <v>69</v>
      </c>
      <c r="D50" s="20" t="s">
        <v>70</v>
      </c>
      <c r="E50" s="21" t="s">
        <v>15</v>
      </c>
    </row>
    <row r="51" spans="1:5" s="5" customFormat="1" ht="60" customHeight="1" x14ac:dyDescent="0.3">
      <c r="A51" s="16"/>
      <c r="B51" s="19">
        <v>0.41666666666666669</v>
      </c>
      <c r="C51" s="20" t="s">
        <v>71</v>
      </c>
      <c r="D51" s="20" t="s">
        <v>122</v>
      </c>
      <c r="E51" s="21" t="str">
        <f t="shared" ref="E51" si="3">LEFT(C51,4)</f>
        <v xml:space="preserve">유구읍 </v>
      </c>
    </row>
    <row r="52" spans="1:5" s="5" customFormat="1" ht="60" customHeight="1" x14ac:dyDescent="0.3">
      <c r="A52" s="16"/>
      <c r="B52" s="19">
        <v>0.66666666666666663</v>
      </c>
      <c r="C52" s="20" t="s">
        <v>113</v>
      </c>
      <c r="D52" s="20" t="s">
        <v>114</v>
      </c>
      <c r="E52" s="21" t="s">
        <v>64</v>
      </c>
    </row>
    <row r="53" spans="1:5" s="5" customFormat="1" ht="60" customHeight="1" x14ac:dyDescent="0.3">
      <c r="A53" s="18" t="s">
        <v>12</v>
      </c>
      <c r="B53" s="22">
        <v>0.25</v>
      </c>
      <c r="C53" s="23" t="s">
        <v>95</v>
      </c>
      <c r="D53" s="24" t="s">
        <v>96</v>
      </c>
      <c r="E53" s="25" t="s">
        <v>94</v>
      </c>
    </row>
    <row r="54" spans="1:5" s="5" customFormat="1" ht="60" customHeight="1" thickBot="1" x14ac:dyDescent="0.35">
      <c r="A54" s="17"/>
      <c r="B54" s="26">
        <v>0.41666666666666669</v>
      </c>
      <c r="C54" s="27" t="s">
        <v>72</v>
      </c>
      <c r="D54" s="26" t="s">
        <v>73</v>
      </c>
      <c r="E54" s="28" t="s">
        <v>26</v>
      </c>
    </row>
  </sheetData>
  <mergeCells count="8">
    <mergeCell ref="A45:A52"/>
    <mergeCell ref="A53:A54"/>
    <mergeCell ref="A1:E1"/>
    <mergeCell ref="A24:A29"/>
    <mergeCell ref="A30:A36"/>
    <mergeCell ref="A37:A44"/>
    <mergeCell ref="A4:A13"/>
    <mergeCell ref="A14:A2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2025-06-13T08:04:36Z</dcterms:modified>
</cp:coreProperties>
</file>