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723139F-18AB-4DAC-9538-F58C8BC58E5A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행사소식'!$A$1:$E$43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3" i="2" l="1"/>
  <c r="E12" i="2"/>
  <c r="E11" i="2"/>
  <c r="E10" i="2"/>
  <c r="E6" i="2"/>
  <c r="E31" i="2" l="1"/>
  <c r="E42" i="2"/>
  <c r="E4" i="2"/>
  <c r="E9" i="2" l="1"/>
  <c r="E5" i="2" l="1"/>
  <c r="E18" i="2"/>
  <c r="E29" i="2"/>
  <c r="E35" i="2"/>
  <c r="E36" i="2"/>
  <c r="E37" i="2"/>
  <c r="E39" i="2"/>
  <c r="E40" i="2"/>
  <c r="E41" i="2"/>
  <c r="E43" i="2" l="1"/>
</calcChain>
</file>

<file path=xl/sharedStrings.xml><?xml version="1.0" encoding="utf-8"?>
<sst xmlns="http://schemas.openxmlformats.org/spreadsheetml/2006/main" count="112" uniqueCount="89">
  <si>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</si>
  <si>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</si>
  <si>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</si>
  <si>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</si>
  <si>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</si>
  <si>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7.~7. 13.)</t>
    </r>
    <phoneticPr fontId="18" type="noConversion"/>
  </si>
  <si>
    <t>7. 7.(월)</t>
    <phoneticPr fontId="18" type="noConversion"/>
  </si>
  <si>
    <t>7. 8.(화)</t>
    <phoneticPr fontId="18" type="noConversion"/>
  </si>
  <si>
    <t>7. 9.(수)</t>
    <phoneticPr fontId="18" type="noConversion"/>
  </si>
  <si>
    <t>7. 10.(목)</t>
    <phoneticPr fontId="18" type="noConversion"/>
  </si>
  <si>
    <t>7. 11.(금)</t>
    <phoneticPr fontId="18" type="noConversion"/>
  </si>
  <si>
    <t>7. 12.(토)</t>
    <phoneticPr fontId="18" type="noConversion"/>
  </si>
  <si>
    <t>7. 13.(일)</t>
    <phoneticPr fontId="18" type="noConversion"/>
  </si>
  <si>
    <t>신풍면 7월 이장회의</t>
    <phoneticPr fontId="18" type="noConversion"/>
  </si>
  <si>
    <t>반포면 7월 주민자치회 회의</t>
    <phoneticPr fontId="18" type="noConversion"/>
  </si>
  <si>
    <t>옥룡동 7월 자율방재단 회의</t>
    <phoneticPr fontId="18" type="noConversion"/>
  </si>
  <si>
    <t>옥룡동 행정복지센터</t>
    <phoneticPr fontId="18" type="noConversion"/>
  </si>
  <si>
    <t>반포면 행정복지센터</t>
    <phoneticPr fontId="18" type="noConversion"/>
  </si>
  <si>
    <t>신풍면 행정복지센터</t>
    <phoneticPr fontId="18" type="noConversion"/>
  </si>
  <si>
    <t>계룡면 행정복지센터</t>
    <phoneticPr fontId="18" type="noConversion"/>
  </si>
  <si>
    <t xml:space="preserve">계룡면 </t>
    <phoneticPr fontId="18" type="noConversion"/>
  </si>
  <si>
    <t>계룡면 7월 새마을협의회 회의</t>
    <phoneticPr fontId="18" type="noConversion"/>
  </si>
  <si>
    <t>계룡면 7월 주민자치회 회의</t>
    <phoneticPr fontId="18" type="noConversion"/>
  </si>
  <si>
    <t>사곡면 행정복지센터</t>
    <phoneticPr fontId="18" type="noConversion"/>
  </si>
  <si>
    <t>이인면 7월 이장회의</t>
    <phoneticPr fontId="18" type="noConversion"/>
  </si>
  <si>
    <t>이인면 행정복지센터</t>
    <phoneticPr fontId="18" type="noConversion"/>
  </si>
  <si>
    <t>탄천면 바르게살기위원회 회의</t>
    <phoneticPr fontId="18" type="noConversion"/>
  </si>
  <si>
    <t>탄천면 행정복지센터</t>
    <phoneticPr fontId="18" type="noConversion"/>
  </si>
  <si>
    <t>정안면 7월 이장회의</t>
    <phoneticPr fontId="18" type="noConversion"/>
  </si>
  <si>
    <t>정안면 행정복지센터</t>
    <phoneticPr fontId="18" type="noConversion"/>
  </si>
  <si>
    <t>유구도시재생사업 자문위원회 컨설팅</t>
    <phoneticPr fontId="18" type="noConversion"/>
  </si>
  <si>
    <t>유구읍 행정복지센터</t>
    <phoneticPr fontId="18" type="noConversion"/>
  </si>
  <si>
    <t>유구읍</t>
    <phoneticPr fontId="18" type="noConversion"/>
  </si>
  <si>
    <t>계룡면 경천2리 주민총회</t>
    <phoneticPr fontId="18" type="noConversion"/>
  </si>
  <si>
    <t>경천2리 마을회관(신원사로 199)</t>
    <phoneticPr fontId="18" type="noConversion"/>
  </si>
  <si>
    <t>의당면 7월 주민자치회 회의</t>
    <phoneticPr fontId="18" type="noConversion"/>
  </si>
  <si>
    <t>의당면 행정복지센터</t>
    <phoneticPr fontId="18" type="noConversion"/>
  </si>
  <si>
    <t>의당면</t>
    <phoneticPr fontId="18" type="noConversion"/>
  </si>
  <si>
    <t>금학동 행정복지센터</t>
    <phoneticPr fontId="18" type="noConversion"/>
  </si>
  <si>
    <t>금학동</t>
    <phoneticPr fontId="18" type="noConversion"/>
  </si>
  <si>
    <t>반포면 지역사회보장협의체 '사랑의 냉장고 반찬만들기'봉사활동</t>
    <phoneticPr fontId="18" type="noConversion"/>
  </si>
  <si>
    <t>반포면 행정복지센터</t>
    <phoneticPr fontId="18" type="noConversion"/>
  </si>
  <si>
    <t>이인면 7월 경로당 합동생신잔치</t>
    <phoneticPr fontId="18" type="noConversion"/>
  </si>
  <si>
    <t xml:space="preserve">이인면 </t>
    <phoneticPr fontId="18" type="noConversion"/>
  </si>
  <si>
    <t>반송리 경로당, 복룡리 여 경로당</t>
    <phoneticPr fontId="18" type="noConversion"/>
  </si>
  <si>
    <t>옥룡동 7월 통장회의</t>
    <phoneticPr fontId="18" type="noConversion"/>
  </si>
  <si>
    <t>옥룡동 행정복지센터</t>
    <phoneticPr fontId="18" type="noConversion"/>
  </si>
  <si>
    <t xml:space="preserve">옥룡동 </t>
    <phoneticPr fontId="18" type="noConversion"/>
  </si>
  <si>
    <t>금학동 7월 통장회의</t>
    <phoneticPr fontId="18" type="noConversion"/>
  </si>
  <si>
    <t>월송동 7월 통장회의</t>
    <phoneticPr fontId="18" type="noConversion"/>
  </si>
  <si>
    <t>월송동 행정복지센터</t>
    <phoneticPr fontId="18" type="noConversion"/>
  </si>
  <si>
    <t>월송동</t>
    <phoneticPr fontId="18" type="noConversion"/>
  </si>
  <si>
    <t>신관동 7월 통장회의</t>
    <phoneticPr fontId="18" type="noConversion"/>
  </si>
  <si>
    <t>신관동 행정복지센터</t>
    <phoneticPr fontId="18" type="noConversion"/>
  </si>
  <si>
    <t>신관동</t>
    <phoneticPr fontId="18" type="noConversion"/>
  </si>
  <si>
    <t>계룡면 7월 이장회의</t>
    <phoneticPr fontId="18" type="noConversion"/>
  </si>
  <si>
    <t>금학동 지역사회보장협의체 회의</t>
    <phoneticPr fontId="18" type="noConversion"/>
  </si>
  <si>
    <t>행복누림 5층 교육실</t>
    <phoneticPr fontId="18" type="noConversion"/>
  </si>
  <si>
    <t>신관동 7월 새마을협의회 회의</t>
    <phoneticPr fontId="18" type="noConversion"/>
  </si>
  <si>
    <t>사곡면 7월 새마을협의회 회의</t>
    <phoneticPr fontId="18" type="noConversion"/>
  </si>
  <si>
    <t>탄천면 7월 이장회의</t>
    <phoneticPr fontId="18" type="noConversion"/>
  </si>
  <si>
    <t>찾아가는 자원순환 교육</t>
    <phoneticPr fontId="18" type="noConversion"/>
  </si>
  <si>
    <t>유계리 무릉도원학습관</t>
    <phoneticPr fontId="18" type="noConversion"/>
  </si>
  <si>
    <t>금학동 7월 새마을협의회 회의</t>
    <phoneticPr fontId="18" type="noConversion"/>
  </si>
  <si>
    <t>사곡문화복지센터 2층 다목적강당</t>
    <phoneticPr fontId="18" type="noConversion"/>
  </si>
  <si>
    <t>정안면 임업직불금 임업인 의무교육(제1기)</t>
    <phoneticPr fontId="18" type="noConversion"/>
  </si>
  <si>
    <t>반포문화발전토론회</t>
    <phoneticPr fontId="18" type="noConversion"/>
  </si>
  <si>
    <t xml:space="preserve">반포면 </t>
    <phoneticPr fontId="18" type="noConversion"/>
  </si>
  <si>
    <t>탄천면 7월 새마을협의회 회의</t>
    <phoneticPr fontId="18" type="noConversion"/>
  </si>
  <si>
    <t>신관동 지역사회보장협의체 수시회의</t>
    <phoneticPr fontId="18" type="noConversion"/>
  </si>
  <si>
    <t>행복누림 교육실(5층)</t>
    <phoneticPr fontId="18" type="noConversion"/>
  </si>
  <si>
    <t>계룡면 중장3리 선진지 견학</t>
    <phoneticPr fontId="18" type="noConversion"/>
  </si>
  <si>
    <t>유구읍 유구 로타리클럽 회장 이취임식</t>
    <phoneticPr fontId="18" type="noConversion"/>
  </si>
  <si>
    <t>유구농협 하나로마트 2층 세미나실</t>
    <phoneticPr fontId="18" type="noConversion"/>
  </si>
  <si>
    <t>제천 도화리(집결지:마을회관)</t>
    <phoneticPr fontId="18" type="noConversion"/>
  </si>
  <si>
    <t>우성면 7월 이장회의</t>
    <phoneticPr fontId="18" type="noConversion"/>
  </si>
  <si>
    <t>우성면 행정복지센터</t>
    <phoneticPr fontId="18" type="noConversion"/>
  </si>
  <si>
    <t>우성면</t>
    <phoneticPr fontId="18" type="noConversion"/>
  </si>
  <si>
    <t>웅진동 7월 통장회의</t>
    <phoneticPr fontId="18" type="noConversion"/>
  </si>
  <si>
    <t>웅진동 행정복지센터</t>
    <phoneticPr fontId="18" type="noConversion"/>
  </si>
  <si>
    <t>웅진동</t>
    <phoneticPr fontId="18" type="noConversion"/>
  </si>
  <si>
    <t>금학동</t>
    <phoneticPr fontId="18" type="noConversion"/>
  </si>
  <si>
    <t>공주시청년회 월례회의</t>
    <phoneticPr fontId="18" type="noConversion"/>
  </si>
  <si>
    <t>사곡면 7월 주민자치회 회의</t>
    <phoneticPr fontId="18" type="noConversion"/>
  </si>
  <si>
    <t>금학동 7월 주민자치회 회의</t>
    <phoneticPr fontId="18" type="noConversion"/>
  </si>
  <si>
    <t>신관동 7월 주민자치회 회의</t>
    <phoneticPr fontId="18" type="noConversion"/>
  </si>
  <si>
    <t>웅진동 7월 주민자치회 회의</t>
    <phoneticPr fontId="18" type="noConversion"/>
  </si>
  <si>
    <t>우성면 7월 주민자치회 회의</t>
    <phoneticPr fontId="18" type="noConversion"/>
  </si>
  <si>
    <t>월송동 7월 주민자치회 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</si>
</sst>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shrinkToFit="1"/>
    </xf>
    <xf numFmtId="0" fontId="19" fillId="34" borderId="18" xfId="0" applyFont="1" applyFill="1" applyBorder="1" applyAlignment="1">
      <alignment vertical="center" shrinkToFit="1"/>
    </xf>
    <xf numFmtId="0" fontId="0" fillId="34" borderId="0" xfId="0" applyFill="1">
      <alignment vertical="center"/>
    </xf>
    <xf numFmtId="0" fontId="19" fillId="34" borderId="20" xfId="0" applyFont="1" applyFill="1" applyBorder="1" applyAlignment="1">
      <alignment vertical="center" shrinkToFit="1"/>
    </xf>
    <xf numFmtId="0" fontId="21" fillId="0" borderId="28" xfId="0" applyFont="1" applyBorder="1" applyAlignment="1">
      <alignment horizontal="center" vertical="center" shrinkToFit="1"/>
    </xf>
    <xf numFmtId="0" fontId="19" fillId="34" borderId="18" xfId="0" applyFont="1" applyFill="1" applyBorder="1" applyAlignment="1">
      <alignment horizontal="center" vertical="center" shrinkToFit="1"/>
    </xf>
    <xf numFmtId="0" fontId="19" fillId="34" borderId="20" xfId="0" applyFont="1" applyFill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34" borderId="22" xfId="0" applyFont="1" applyFill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3"/>
  <sheetViews>
    <sheetView showGridLines="0" tabSelected="1" zoomScale="70" zoomScaleNormal="70" zoomScaleSheetLayoutView="70" workbookViewId="0">
      <selection activeCell="C4" sqref="C4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6" t="s">
        <v>5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19" customFormat="1" ht="60" customHeight="1" x14ac:dyDescent="0.3">
      <c r="A4" s="18" t="s">
        <v>6</v>
      </c>
      <c r="B4" s="9">
        <v>0.4375</v>
      </c>
      <c r="C4" s="10" t="s">
        <v>14</v>
      </c>
      <c r="D4" s="10" t="s">
        <v>17</v>
      </c>
      <c r="E4" s="13" t="str">
        <f>LEFT(C4,4)</f>
        <v xml:space="preserve">반포면 </v>
      </c>
    </row>
    <row r="5" spans="1:5" s="19" customFormat="1" ht="60" customHeight="1" x14ac:dyDescent="0.3">
      <c r="A5" s="20"/>
      <c r="B5" s="9">
        <v>0.45833333333333331</v>
      </c>
      <c r="C5" s="10" t="s">
        <v>13</v>
      </c>
      <c r="D5" s="10" t="s">
        <v>18</v>
      </c>
      <c r="E5" s="13" t="str">
        <f t="shared" ref="E5:E42" si="0">LEFT(C5,4)</f>
        <v xml:space="preserve">신풍면 </v>
      </c>
    </row>
    <row r="6" spans="1:5" s="19" customFormat="1" ht="60" customHeight="1" x14ac:dyDescent="0.3">
      <c r="A6" s="20"/>
      <c r="B6" s="9">
        <v>0.45833333333333331</v>
      </c>
      <c r="C6" s="10" t="s">
        <v>15</v>
      </c>
      <c r="D6" s="10" t="s">
        <v>16</v>
      </c>
      <c r="E6" s="13" t="str">
        <f t="shared" ref="E6" si="1">LEFT(C6,4)</f>
        <v xml:space="preserve">옥룡동 </v>
      </c>
    </row>
    <row r="7" spans="1:5" s="19" customFormat="1" ht="60" customHeight="1" x14ac:dyDescent="0.3">
      <c r="A7" s="20"/>
      <c r="B7" s="9">
        <v>0.58333333333333337</v>
      </c>
      <c r="C7" s="10" t="s">
        <v>21</v>
      </c>
      <c r="D7" s="10" t="s">
        <v>19</v>
      </c>
      <c r="E7" s="13" t="s">
        <v>20</v>
      </c>
    </row>
    <row r="8" spans="1:5" s="19" customFormat="1" ht="60" customHeight="1" x14ac:dyDescent="0.3">
      <c r="A8" s="20"/>
      <c r="B8" s="9">
        <v>0.77083333333333337</v>
      </c>
      <c r="C8" s="10" t="s">
        <v>82</v>
      </c>
      <c r="D8" s="10" t="s">
        <v>50</v>
      </c>
      <c r="E8" s="13" t="s">
        <v>51</v>
      </c>
    </row>
    <row r="9" spans="1:5" s="19" customFormat="1" ht="60" customHeight="1" x14ac:dyDescent="0.3">
      <c r="A9" s="18" t="s">
        <v>7</v>
      </c>
      <c r="B9" s="9">
        <v>0.41666666666666669</v>
      </c>
      <c r="C9" s="10" t="s">
        <v>22</v>
      </c>
      <c r="D9" s="10" t="s">
        <v>19</v>
      </c>
      <c r="E9" s="13" t="str">
        <f t="shared" si="0"/>
        <v xml:space="preserve">계룡면 </v>
      </c>
    </row>
    <row r="10" spans="1:5" s="19" customFormat="1" ht="60" customHeight="1" x14ac:dyDescent="0.3">
      <c r="A10" s="20"/>
      <c r="B10" s="9">
        <v>0.4375</v>
      </c>
      <c r="C10" s="10" t="s">
        <v>83</v>
      </c>
      <c r="D10" s="10" t="s">
        <v>64</v>
      </c>
      <c r="E10" s="13" t="str">
        <f t="shared" si="0"/>
        <v xml:space="preserve">사곡면 </v>
      </c>
    </row>
    <row r="11" spans="1:5" s="19" customFormat="1" ht="60" customHeight="1" x14ac:dyDescent="0.3">
      <c r="A11" s="20"/>
      <c r="B11" s="9">
        <v>0.4375</v>
      </c>
      <c r="C11" s="10" t="s">
        <v>24</v>
      </c>
      <c r="D11" s="10" t="s">
        <v>25</v>
      </c>
      <c r="E11" s="13" t="str">
        <f t="shared" si="0"/>
        <v xml:space="preserve">이인면 </v>
      </c>
    </row>
    <row r="12" spans="1:5" s="19" customFormat="1" ht="60" customHeight="1" x14ac:dyDescent="0.3">
      <c r="A12" s="20"/>
      <c r="B12" s="9">
        <v>0.45833333333333331</v>
      </c>
      <c r="C12" s="10" t="s">
        <v>26</v>
      </c>
      <c r="D12" s="10" t="s">
        <v>27</v>
      </c>
      <c r="E12" s="13" t="str">
        <f t="shared" si="0"/>
        <v xml:space="preserve">탄천면 </v>
      </c>
    </row>
    <row r="13" spans="1:5" s="19" customFormat="1" ht="60" customHeight="1" x14ac:dyDescent="0.3">
      <c r="A13" s="20"/>
      <c r="B13" s="9">
        <v>0.45833333333333331</v>
      </c>
      <c r="C13" s="10" t="s">
        <v>28</v>
      </c>
      <c r="D13" s="10" t="s">
        <v>29</v>
      </c>
      <c r="E13" s="13" t="str">
        <f t="shared" si="0"/>
        <v xml:space="preserve">정안면 </v>
      </c>
    </row>
    <row r="14" spans="1:5" s="19" customFormat="1" ht="60" customHeight="1" x14ac:dyDescent="0.3">
      <c r="A14" s="20"/>
      <c r="B14" s="9">
        <v>0.54166666666666663</v>
      </c>
      <c r="C14" s="10" t="s">
        <v>30</v>
      </c>
      <c r="D14" s="10" t="s">
        <v>31</v>
      </c>
      <c r="E14" s="13" t="s">
        <v>32</v>
      </c>
    </row>
    <row r="15" spans="1:5" s="19" customFormat="1" ht="60" customHeight="1" x14ac:dyDescent="0.3">
      <c r="A15" s="20"/>
      <c r="B15" s="9">
        <v>0.58333333333333337</v>
      </c>
      <c r="C15" s="10" t="s">
        <v>33</v>
      </c>
      <c r="D15" s="10" t="s">
        <v>34</v>
      </c>
      <c r="E15" s="13" t="s">
        <v>20</v>
      </c>
    </row>
    <row r="16" spans="1:5" s="19" customFormat="1" ht="60" customHeight="1" x14ac:dyDescent="0.3">
      <c r="A16" s="20"/>
      <c r="B16" s="9">
        <v>0.70833333333333337</v>
      </c>
      <c r="C16" s="10" t="s">
        <v>35</v>
      </c>
      <c r="D16" s="10" t="s">
        <v>36</v>
      </c>
      <c r="E16" s="13" t="s">
        <v>37</v>
      </c>
    </row>
    <row r="17" spans="1:5" s="19" customFormat="1" ht="60" customHeight="1" x14ac:dyDescent="0.3">
      <c r="A17" s="20"/>
      <c r="B17" s="9">
        <v>0.70833333333333337</v>
      </c>
      <c r="C17" s="10" t="s">
        <v>84</v>
      </c>
      <c r="D17" s="10" t="s">
        <v>38</v>
      </c>
      <c r="E17" s="13" t="s">
        <v>81</v>
      </c>
    </row>
    <row r="18" spans="1:5" s="19" customFormat="1" ht="60" customHeight="1" x14ac:dyDescent="0.3">
      <c r="A18" s="22" t="s">
        <v>8</v>
      </c>
      <c r="B18" s="9">
        <v>0.39583333333333331</v>
      </c>
      <c r="C18" s="10" t="s">
        <v>40</v>
      </c>
      <c r="D18" s="10" t="s">
        <v>41</v>
      </c>
      <c r="E18" s="13" t="str">
        <f t="shared" si="0"/>
        <v xml:space="preserve">반포면 </v>
      </c>
    </row>
    <row r="19" spans="1:5" s="19" customFormat="1" ht="60" customHeight="1" x14ac:dyDescent="0.3">
      <c r="A19" s="23"/>
      <c r="B19" s="9">
        <v>0.41666666666666669</v>
      </c>
      <c r="C19" s="10" t="s">
        <v>42</v>
      </c>
      <c r="D19" s="10" t="s">
        <v>44</v>
      </c>
      <c r="E19" s="13" t="s">
        <v>43</v>
      </c>
    </row>
    <row r="20" spans="1:5" s="19" customFormat="1" ht="60" customHeight="1" x14ac:dyDescent="0.3">
      <c r="A20" s="23"/>
      <c r="B20" s="9">
        <v>0.45833333333333331</v>
      </c>
      <c r="C20" s="10" t="s">
        <v>78</v>
      </c>
      <c r="D20" s="10" t="s">
        <v>79</v>
      </c>
      <c r="E20" s="13" t="s">
        <v>80</v>
      </c>
    </row>
    <row r="21" spans="1:5" s="19" customFormat="1" ht="60" customHeight="1" x14ac:dyDescent="0.3">
      <c r="A21" s="23"/>
      <c r="B21" s="9">
        <v>0.45833333333333331</v>
      </c>
      <c r="C21" s="10" t="s">
        <v>45</v>
      </c>
      <c r="D21" s="10" t="s">
        <v>46</v>
      </c>
      <c r="E21" s="13" t="s">
        <v>47</v>
      </c>
    </row>
    <row r="22" spans="1:5" s="19" customFormat="1" ht="60" customHeight="1" x14ac:dyDescent="0.3">
      <c r="A22" s="23"/>
      <c r="B22" s="9">
        <v>0.45833333333333331</v>
      </c>
      <c r="C22" s="10" t="s">
        <v>48</v>
      </c>
      <c r="D22" s="10" t="s">
        <v>38</v>
      </c>
      <c r="E22" s="13" t="s">
        <v>39</v>
      </c>
    </row>
    <row r="23" spans="1:5" s="19" customFormat="1" ht="60" customHeight="1" x14ac:dyDescent="0.3">
      <c r="A23" s="23"/>
      <c r="B23" s="9">
        <v>0.45833333333333331</v>
      </c>
      <c r="C23" s="10" t="s">
        <v>49</v>
      </c>
      <c r="D23" s="10" t="s">
        <v>50</v>
      </c>
      <c r="E23" s="13" t="s">
        <v>51</v>
      </c>
    </row>
    <row r="24" spans="1:5" s="19" customFormat="1" ht="60" customHeight="1" x14ac:dyDescent="0.3">
      <c r="A24" s="23"/>
      <c r="B24" s="9">
        <v>0.45833333333333331</v>
      </c>
      <c r="C24" s="10" t="s">
        <v>52</v>
      </c>
      <c r="D24" s="10" t="s">
        <v>57</v>
      </c>
      <c r="E24" s="13" t="s">
        <v>54</v>
      </c>
    </row>
    <row r="25" spans="1:5" s="19" customFormat="1" ht="60" customHeight="1" x14ac:dyDescent="0.3">
      <c r="A25" s="23"/>
      <c r="B25" s="9">
        <v>0.45833333333333331</v>
      </c>
      <c r="C25" s="10" t="s">
        <v>55</v>
      </c>
      <c r="D25" s="10" t="s">
        <v>19</v>
      </c>
      <c r="E25" s="13" t="s">
        <v>20</v>
      </c>
    </row>
    <row r="26" spans="1:5" s="19" customFormat="1" ht="60" customHeight="1" x14ac:dyDescent="0.3">
      <c r="A26" s="23"/>
      <c r="B26" s="9">
        <v>0.625</v>
      </c>
      <c r="C26" s="10" t="s">
        <v>56</v>
      </c>
      <c r="D26" s="10" t="s">
        <v>38</v>
      </c>
      <c r="E26" s="13" t="s">
        <v>39</v>
      </c>
    </row>
    <row r="27" spans="1:5" s="19" customFormat="1" ht="60" customHeight="1" x14ac:dyDescent="0.3">
      <c r="A27" s="23"/>
      <c r="B27" s="9">
        <v>0.625</v>
      </c>
      <c r="C27" s="10" t="s">
        <v>58</v>
      </c>
      <c r="D27" s="10" t="s">
        <v>53</v>
      </c>
      <c r="E27" s="13" t="s">
        <v>54</v>
      </c>
    </row>
    <row r="28" spans="1:5" s="19" customFormat="1" ht="60" customHeight="1" x14ac:dyDescent="0.3">
      <c r="A28" s="23"/>
      <c r="B28" s="9">
        <v>0.75</v>
      </c>
      <c r="C28" s="10" t="s">
        <v>85</v>
      </c>
      <c r="D28" s="10" t="s">
        <v>53</v>
      </c>
      <c r="E28" s="13" t="s">
        <v>54</v>
      </c>
    </row>
    <row r="29" spans="1:5" s="19" customFormat="1" ht="60" customHeight="1" x14ac:dyDescent="0.3">
      <c r="A29" s="22" t="s">
        <v>9</v>
      </c>
      <c r="B29" s="9">
        <v>0.41666666666666669</v>
      </c>
      <c r="C29" s="10" t="s">
        <v>59</v>
      </c>
      <c r="D29" s="10" t="s">
        <v>23</v>
      </c>
      <c r="E29" s="13" t="str">
        <f t="shared" si="0"/>
        <v xml:space="preserve">사곡면 </v>
      </c>
    </row>
    <row r="30" spans="1:5" s="19" customFormat="1" ht="60" customHeight="1" x14ac:dyDescent="0.3">
      <c r="A30" s="23"/>
      <c r="B30" s="9">
        <v>0.41666666666666669</v>
      </c>
      <c r="C30" s="10" t="s">
        <v>86</v>
      </c>
      <c r="D30" s="10" t="s">
        <v>79</v>
      </c>
      <c r="E30" s="13" t="s">
        <v>80</v>
      </c>
    </row>
    <row r="31" spans="1:5" s="19" customFormat="1" ht="60" customHeight="1" x14ac:dyDescent="0.3">
      <c r="A31" s="23"/>
      <c r="B31" s="9">
        <v>0.45833333333333331</v>
      </c>
      <c r="C31" s="10" t="s">
        <v>60</v>
      </c>
      <c r="D31" s="10" t="s">
        <v>27</v>
      </c>
      <c r="E31" s="13" t="str">
        <f t="shared" si="0"/>
        <v xml:space="preserve">탄천면 </v>
      </c>
    </row>
    <row r="32" spans="1:5" s="19" customFormat="1" ht="60" customHeight="1" x14ac:dyDescent="0.3">
      <c r="A32" s="23"/>
      <c r="B32" s="9">
        <v>0.45833333333333331</v>
      </c>
      <c r="C32" s="10" t="s">
        <v>75</v>
      </c>
      <c r="D32" s="10" t="s">
        <v>76</v>
      </c>
      <c r="E32" s="13" t="s">
        <v>77</v>
      </c>
    </row>
    <row r="33" spans="1:5" s="19" customFormat="1" ht="60" customHeight="1" x14ac:dyDescent="0.3">
      <c r="A33" s="23"/>
      <c r="B33" s="9">
        <v>0.58333333333333337</v>
      </c>
      <c r="C33" s="10" t="s">
        <v>61</v>
      </c>
      <c r="D33" s="10" t="s">
        <v>62</v>
      </c>
      <c r="E33" s="13" t="s">
        <v>37</v>
      </c>
    </row>
    <row r="34" spans="1:5" s="19" customFormat="1" ht="60" customHeight="1" x14ac:dyDescent="0.3">
      <c r="A34" s="23"/>
      <c r="B34" s="9">
        <v>0.625</v>
      </c>
      <c r="C34" s="10" t="s">
        <v>87</v>
      </c>
      <c r="D34" s="10" t="s">
        <v>76</v>
      </c>
      <c r="E34" s="13" t="s">
        <v>77</v>
      </c>
    </row>
    <row r="35" spans="1:5" s="19" customFormat="1" ht="60" customHeight="1" x14ac:dyDescent="0.3">
      <c r="A35" s="23"/>
      <c r="B35" s="9">
        <v>0.70833333333333337</v>
      </c>
      <c r="C35" s="10" t="s">
        <v>63</v>
      </c>
      <c r="D35" s="10" t="s">
        <v>38</v>
      </c>
      <c r="E35" s="13" t="str">
        <f t="shared" si="0"/>
        <v xml:space="preserve">금학동 </v>
      </c>
    </row>
    <row r="36" spans="1:5" s="19" customFormat="1" ht="60" customHeight="1" x14ac:dyDescent="0.3">
      <c r="A36" s="29"/>
      <c r="B36" s="9">
        <v>0.70833333333333337</v>
      </c>
      <c r="C36" s="10" t="s">
        <v>88</v>
      </c>
      <c r="D36" s="10" t="s">
        <v>50</v>
      </c>
      <c r="E36" s="13" t="str">
        <f t="shared" si="0"/>
        <v xml:space="preserve">월송동 </v>
      </c>
    </row>
    <row r="37" spans="1:5" s="19" customFormat="1" ht="60" customHeight="1" x14ac:dyDescent="0.3">
      <c r="A37" s="22" t="s">
        <v>10</v>
      </c>
      <c r="B37" s="9">
        <v>0.41666666666666669</v>
      </c>
      <c r="C37" s="10" t="s">
        <v>65</v>
      </c>
      <c r="D37" s="10" t="s">
        <v>29</v>
      </c>
      <c r="E37" s="13" t="str">
        <f t="shared" si="0"/>
        <v xml:space="preserve">정안면 </v>
      </c>
    </row>
    <row r="38" spans="1:5" s="19" customFormat="1" ht="60" customHeight="1" x14ac:dyDescent="0.3">
      <c r="A38" s="23"/>
      <c r="B38" s="9">
        <v>0.41666666666666669</v>
      </c>
      <c r="C38" s="10" t="s">
        <v>66</v>
      </c>
      <c r="D38" s="10" t="s">
        <v>17</v>
      </c>
      <c r="E38" s="13" t="s">
        <v>67</v>
      </c>
    </row>
    <row r="39" spans="1:5" s="19" customFormat="1" ht="60" customHeight="1" x14ac:dyDescent="0.3">
      <c r="A39" s="23"/>
      <c r="B39" s="9">
        <v>0.4375</v>
      </c>
      <c r="C39" s="10" t="s">
        <v>68</v>
      </c>
      <c r="D39" s="10" t="s">
        <v>27</v>
      </c>
      <c r="E39" s="13" t="str">
        <f t="shared" si="0"/>
        <v xml:space="preserve">탄천면 </v>
      </c>
    </row>
    <row r="40" spans="1:5" s="19" customFormat="1" ht="60" customHeight="1" x14ac:dyDescent="0.3">
      <c r="A40" s="23"/>
      <c r="B40" s="9">
        <v>0.75</v>
      </c>
      <c r="C40" s="10" t="s">
        <v>69</v>
      </c>
      <c r="D40" s="10" t="s">
        <v>70</v>
      </c>
      <c r="E40" s="13" t="str">
        <f t="shared" si="0"/>
        <v xml:space="preserve">신관동 </v>
      </c>
    </row>
    <row r="41" spans="1:5" s="19" customFormat="1" ht="60" customHeight="1" x14ac:dyDescent="0.3">
      <c r="A41" s="24" t="s">
        <v>11</v>
      </c>
      <c r="B41" s="9">
        <v>0.35416666666666669</v>
      </c>
      <c r="C41" s="10" t="s">
        <v>71</v>
      </c>
      <c r="D41" s="10" t="s">
        <v>74</v>
      </c>
      <c r="E41" s="13" t="str">
        <f t="shared" si="0"/>
        <v xml:space="preserve">계룡면 </v>
      </c>
    </row>
    <row r="42" spans="1:5" s="19" customFormat="1" ht="60" customHeight="1" x14ac:dyDescent="0.3">
      <c r="A42" s="25"/>
      <c r="B42" s="10">
        <v>0.70833333333333337</v>
      </c>
      <c r="C42" s="15" t="s">
        <v>72</v>
      </c>
      <c r="D42" s="16" t="s">
        <v>73</v>
      </c>
      <c r="E42" s="17" t="str">
        <f t="shared" si="0"/>
        <v xml:space="preserve">유구읍 </v>
      </c>
    </row>
    <row r="43" spans="1:5" s="5" customFormat="1" ht="60" customHeight="1" thickBot="1" x14ac:dyDescent="0.35">
      <c r="A43" s="21" t="s">
        <v>12</v>
      </c>
      <c r="B43" s="11"/>
      <c r="C43" s="12"/>
      <c r="D43" s="11"/>
      <c r="E43" s="14" t="str">
        <f>LEFT(C43,4)</f>
        <v/>
      </c>
    </row>
  </sheetData>
  <mergeCells count="5">
    <mergeCell ref="A37:A40"/>
    <mergeCell ref="A41:A42"/>
    <mergeCell ref="A1:E1"/>
    <mergeCell ref="A18:A28"/>
    <mergeCell ref="A29:A3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2025-07-04T07:54:42Z</dcterms:modified>
</cp:coreProperties>
</file>