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0051515B-9377-4518-88A5-138624ADCACD}" xr6:coauthVersionLast="47" xr6:coauthVersionMax="47" xr10:uidLastSave="{00000000-0000-0000-0000-000000000000}"/>
  <bookViews>
    <workbookView xWindow="29520" yWindow="-180" windowWidth="13035" windowHeight="13785" xr2:uid="{00000000-000D-0000-FFFF-FFFF00000000}"/>
  </bookViews>
  <sheets>
    <sheet name="견적서" sheetId="8" r:id="rId1"/>
  </sheets>
  <definedNames>
    <definedName name="_xlnm.Print_Area" localSheetId="0">견적서!$A$1:$M$37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8" l="1"/>
  <c r="I23" i="8" l="1"/>
  <c r="I22" i="8" l="1"/>
  <c r="I16" i="8"/>
  <c r="I24" i="8"/>
  <c r="I19" i="8" l="1"/>
  <c r="I20" i="8" l="1"/>
  <c r="I14" i="8" l="1"/>
  <c r="I17" i="8" l="1"/>
  <c r="I32" i="8" l="1"/>
  <c r="I31" i="8"/>
  <c r="I30" i="8"/>
  <c r="I29" i="8"/>
  <c r="I28" i="8"/>
  <c r="I27" i="8"/>
  <c r="I26" i="8"/>
  <c r="I25" i="8"/>
  <c r="I21" i="8"/>
  <c r="I18" i="8"/>
  <c r="I33" i="8" l="1"/>
  <c r="K12" i="8" s="1"/>
  <c r="D12" i="8" s="1"/>
</calcChain>
</file>

<file path=xl/sharedStrings.xml><?xml version="1.0" encoding="utf-8"?>
<sst xmlns="http://schemas.openxmlformats.org/spreadsheetml/2006/main" count="28" uniqueCount="28">
  <si>
    <t>합계금액</t>
    <phoneticPr fontId="2" type="noConversion"/>
  </si>
  <si>
    <t>2016 년   01  월   18  일</t>
    <phoneticPr fontId="2" type="noConversion"/>
  </si>
  <si>
    <t>일금</t>
    <phoneticPr fontId="2" type="noConversion"/>
  </si>
  <si>
    <t>\</t>
    <phoneticPr fontId="2" type="noConversion"/>
  </si>
  <si>
    <t>부가세포함</t>
    <phoneticPr fontId="2" type="noConversion"/>
  </si>
  <si>
    <t>공급가액</t>
    <phoneticPr fontId="2" type="noConversion"/>
  </si>
  <si>
    <t>특  이  사  항</t>
    <phoneticPr fontId="2" type="noConversion"/>
  </si>
  <si>
    <t>원정</t>
    <phoneticPr fontId="2" type="noConversion"/>
  </si>
  <si>
    <t>합  계  금  액</t>
    <phoneticPr fontId="2" type="noConversion"/>
  </si>
  <si>
    <t>아래와 같이 견적합니다.</t>
    <phoneticPr fontId="2" type="noConversion"/>
  </si>
  <si>
    <t>귀하.</t>
    <phoneticPr fontId="2" type="noConversion"/>
  </si>
  <si>
    <t>담당 :</t>
    <phoneticPr fontId="2" type="noConversion"/>
  </si>
  <si>
    <t>견     적     서</t>
    <phoneticPr fontId="2" type="noConversion"/>
  </si>
  <si>
    <t>수  량</t>
    <phoneticPr fontId="2" type="noConversion"/>
  </si>
  <si>
    <t>단  가</t>
    <phoneticPr fontId="2" type="noConversion"/>
  </si>
  <si>
    <t>세  액</t>
    <phoneticPr fontId="2" type="noConversion"/>
  </si>
  <si>
    <t>품      명</t>
    <phoneticPr fontId="2" type="noConversion"/>
  </si>
  <si>
    <t>규격 / 단위</t>
    <phoneticPr fontId="2" type="noConversion"/>
  </si>
  <si>
    <t>사회적기업, 장애인기업, 장애인표준사업장, 중소기업</t>
    <phoneticPr fontId="2" type="noConversion"/>
  </si>
  <si>
    <t>한 경순:032-710-8374     010-8874-7378</t>
    <phoneticPr fontId="2" type="noConversion"/>
  </si>
  <si>
    <t>한 경순</t>
    <phoneticPr fontId="2" type="noConversion"/>
  </si>
  <si>
    <t>일</t>
    <phoneticPr fontId="2" type="noConversion"/>
  </si>
  <si>
    <t>색 상</t>
    <phoneticPr fontId="2" type="noConversion"/>
  </si>
  <si>
    <t>1644 - 8081   woorisw8081@hanmail.net</t>
    <phoneticPr fontId="2" type="noConversion"/>
  </si>
  <si>
    <t>2025년</t>
    <phoneticPr fontId="2" type="noConversion"/>
  </si>
  <si>
    <t>6월</t>
    <phoneticPr fontId="2" type="noConversion"/>
  </si>
  <si>
    <t>의당면 행정복지센터</t>
    <phoneticPr fontId="2" type="noConversion"/>
  </si>
  <si>
    <t>LED전기포충기-고급형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</si>
</sst>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_-* #,##0.0_-;\-* #,##0.0_-;_-* &quot;-&quot;?_-;_-@_-"/>
  </numFmts>
  <fonts count="1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6"/>
      <name val="맑은 고딕"/>
      <family val="2"/>
      <charset val="129"/>
      <scheme val="minor"/>
    </font>
    <font>
      <sz val="16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6"/>
      <name val="맑은 고딕"/>
      <family val="3"/>
      <charset val="129"/>
      <scheme val="major"/>
    </font>
    <font>
      <sz val="14"/>
      <name val="맑은 고딕"/>
      <family val="3"/>
      <charset val="129"/>
      <scheme val="major"/>
    </font>
    <font>
      <sz val="14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3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hair">
        <color indexed="64"/>
      </diagonal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79">
    <xf numFmtId="0" fontId="0" fillId="0" borderId="0" xfId="0">
      <alignment vertical="center"/>
    </xf>
    <xf numFmtId="0" fontId="0" fillId="0" borderId="0" xfId="0" applyAlignment="1" applyProtection="1">
      <alignment vertical="center" shrinkToFit="1"/>
      <protection locked="0"/>
    </xf>
    <xf numFmtId="0" fontId="0" fillId="0" borderId="0" xfId="0" applyBorder="1" applyAlignment="1" applyProtection="1">
      <alignment vertical="center" shrinkToFit="1"/>
      <protection locked="0"/>
    </xf>
    <xf numFmtId="0" fontId="6" fillId="0" borderId="0" xfId="0" applyFont="1" applyFill="1" applyBorder="1" applyAlignment="1" applyProtection="1">
      <alignment vertical="center" shrinkToFit="1"/>
      <protection locked="0"/>
    </xf>
    <xf numFmtId="176" fontId="0" fillId="0" borderId="1" xfId="1" applyNumberFormat="1" applyFont="1" applyFill="1" applyBorder="1" applyAlignment="1" applyProtection="1">
      <alignment horizontal="center" vertical="center" shrinkToFit="1"/>
      <protection locked="0"/>
    </xf>
    <xf numFmtId="41" fontId="0" fillId="0" borderId="15" xfId="1" applyFont="1" applyBorder="1" applyAlignment="1" applyProtection="1">
      <alignment vertical="center" shrinkToFit="1"/>
      <protection locked="0"/>
    </xf>
    <xf numFmtId="41" fontId="0" fillId="0" borderId="1" xfId="1" applyFont="1" applyBorder="1" applyAlignment="1" applyProtection="1">
      <alignment vertical="center" shrinkToFit="1"/>
      <protection locked="0"/>
    </xf>
    <xf numFmtId="41" fontId="0" fillId="0" borderId="1" xfId="1" applyFont="1" applyBorder="1" applyAlignment="1" applyProtection="1">
      <alignment horizontal="center" vertical="center" shrinkToFit="1"/>
      <protection locked="0"/>
    </xf>
    <xf numFmtId="41" fontId="8" fillId="0" borderId="12" xfId="1" applyFont="1" applyBorder="1" applyAlignment="1" applyProtection="1">
      <alignment horizontal="center" vertical="center"/>
      <protection locked="0"/>
    </xf>
    <xf numFmtId="41" fontId="3" fillId="0" borderId="14" xfId="1" applyFont="1" applyBorder="1" applyAlignment="1" applyProtection="1">
      <alignment horizontal="center" vertical="center" shrinkToFit="1"/>
      <protection locked="0"/>
    </xf>
    <xf numFmtId="41" fontId="8" fillId="0" borderId="13" xfId="1" applyFont="1" applyBorder="1" applyAlignment="1" applyProtection="1">
      <alignment vertical="center"/>
      <protection locked="0"/>
    </xf>
    <xf numFmtId="41" fontId="3" fillId="0" borderId="14" xfId="1" applyFont="1" applyBorder="1" applyAlignment="1" applyProtection="1">
      <alignment horizontal="center" vertical="center" shrinkToFit="1"/>
      <protection locked="0"/>
    </xf>
    <xf numFmtId="41" fontId="0" fillId="2" borderId="15" xfId="1" applyFont="1" applyFill="1" applyBorder="1" applyAlignment="1" applyProtection="1">
      <alignment vertical="center" shrinkToFit="1"/>
      <protection locked="0"/>
    </xf>
    <xf numFmtId="41" fontId="8" fillId="2" borderId="1" xfId="1" applyFont="1" applyFill="1" applyBorder="1" applyAlignment="1" applyProtection="1">
      <alignment vertical="center" shrinkToFit="1"/>
      <protection locked="0"/>
    </xf>
    <xf numFmtId="41" fontId="8" fillId="0" borderId="1" xfId="1" applyFont="1" applyBorder="1" applyAlignment="1" applyProtection="1">
      <alignment vertical="center" shrinkToFit="1"/>
      <protection locked="0"/>
    </xf>
    <xf numFmtId="41" fontId="0" fillId="0" borderId="1" xfId="1" applyNumberFormat="1" applyFont="1" applyBorder="1" applyAlignment="1" applyProtection="1">
      <alignment horizontal="center" vertical="center" shrinkToFit="1"/>
      <protection locked="0"/>
    </xf>
    <xf numFmtId="41" fontId="0" fillId="0" borderId="1" xfId="1" applyFont="1" applyBorder="1" applyAlignment="1" applyProtection="1">
      <alignment horizontal="center" vertical="center" shrinkToFit="1"/>
      <protection locked="0"/>
    </xf>
    <xf numFmtId="41" fontId="9" fillId="0" borderId="13" xfId="1" applyFont="1" applyBorder="1" applyAlignment="1" applyProtection="1">
      <alignment horizontal="center" vertical="center"/>
      <protection locked="0"/>
    </xf>
    <xf numFmtId="31" fontId="10" fillId="0" borderId="0" xfId="0" applyNumberFormat="1" applyFont="1" applyFill="1" applyBorder="1" applyAlignment="1" applyProtection="1">
      <alignment vertical="center"/>
      <protection locked="0"/>
    </xf>
    <xf numFmtId="31" fontId="10" fillId="0" borderId="0" xfId="0" applyNumberFormat="1" applyFont="1" applyFill="1" applyBorder="1" applyAlignment="1" applyProtection="1">
      <alignment horizontal="center" vertical="center"/>
      <protection locked="0"/>
    </xf>
    <xf numFmtId="31" fontId="11" fillId="0" borderId="0" xfId="0" applyNumberFormat="1" applyFont="1" applyFill="1" applyBorder="1" applyAlignment="1" applyProtection="1">
      <alignment horizontal="right" vertical="center"/>
      <protection locked="0"/>
    </xf>
    <xf numFmtId="0" fontId="14" fillId="0" borderId="0" xfId="0" applyFont="1" applyFill="1" applyBorder="1" applyAlignment="1" applyProtection="1">
      <alignment vertical="center" shrinkToFit="1"/>
      <protection hidden="1"/>
    </xf>
    <xf numFmtId="0" fontId="14" fillId="0" borderId="0" xfId="0" applyFont="1" applyFill="1" applyBorder="1" applyAlignment="1" applyProtection="1">
      <alignment horizontal="center" vertical="center" shrinkToFit="1"/>
      <protection hidden="1"/>
    </xf>
    <xf numFmtId="0" fontId="16" fillId="0" borderId="0" xfId="0" applyFont="1" applyBorder="1" applyAlignment="1" applyProtection="1">
      <alignment vertical="center" shrinkToFit="1"/>
      <protection locked="0"/>
    </xf>
    <xf numFmtId="0" fontId="16" fillId="0" borderId="0" xfId="0" applyFont="1" applyAlignment="1" applyProtection="1">
      <alignment vertical="center" shrinkToFit="1"/>
      <protection locked="0"/>
    </xf>
    <xf numFmtId="0" fontId="14" fillId="0" borderId="0" xfId="0" applyFont="1" applyFill="1" applyBorder="1" applyAlignment="1" applyProtection="1">
      <alignment horizontal="right" vertical="center" shrinkToFit="1"/>
      <protection hidden="1"/>
    </xf>
    <xf numFmtId="41" fontId="15" fillId="0" borderId="7" xfId="1" applyFont="1" applyFill="1" applyBorder="1" applyAlignment="1" applyProtection="1">
      <alignment vertical="center" shrinkToFit="1"/>
      <protection hidden="1"/>
    </xf>
    <xf numFmtId="0" fontId="7" fillId="2" borderId="21" xfId="0" applyFont="1" applyFill="1" applyBorder="1" applyAlignment="1" applyProtection="1">
      <alignment horizontal="center" vertical="center" shrinkToFit="1"/>
      <protection locked="0"/>
    </xf>
    <xf numFmtId="0" fontId="14" fillId="0" borderId="7" xfId="0" applyFont="1" applyFill="1" applyBorder="1" applyAlignment="1" applyProtection="1">
      <alignment vertical="center" shrinkToFit="1"/>
      <protection hidden="1"/>
    </xf>
    <xf numFmtId="41" fontId="3" fillId="0" borderId="17" xfId="1" applyFont="1" applyBorder="1" applyAlignment="1" applyProtection="1">
      <alignment horizontal="center" vertical="top" shrinkToFit="1"/>
      <protection locked="0"/>
    </xf>
    <xf numFmtId="41" fontId="3" fillId="0" borderId="23" xfId="1" applyFont="1" applyBorder="1" applyAlignment="1" applyProtection="1">
      <alignment horizontal="center" vertical="center" shrinkToFit="1"/>
      <protection locked="0"/>
    </xf>
    <xf numFmtId="41" fontId="0" fillId="0" borderId="1" xfId="1" applyFont="1" applyBorder="1" applyAlignment="1" applyProtection="1">
      <alignment horizontal="center" vertical="center" shrinkToFit="1"/>
      <protection locked="0"/>
    </xf>
    <xf numFmtId="41" fontId="0" fillId="0" borderId="1" xfId="1" applyFont="1" applyBorder="1" applyAlignment="1" applyProtection="1">
      <alignment horizontal="center" vertical="center" shrinkToFit="1"/>
      <protection locked="0"/>
    </xf>
    <xf numFmtId="41" fontId="0" fillId="0" borderId="1" xfId="1" applyFont="1" applyBorder="1" applyAlignment="1" applyProtection="1">
      <alignment horizontal="center" vertical="center" shrinkToFit="1"/>
      <protection locked="0"/>
    </xf>
    <xf numFmtId="41" fontId="0" fillId="0" borderId="3" xfId="0" applyNumberFormat="1" applyBorder="1" applyAlignment="1">
      <alignment vertical="center" shrinkToFit="1"/>
    </xf>
    <xf numFmtId="41" fontId="0" fillId="0" borderId="1" xfId="1" applyFont="1" applyBorder="1" applyAlignment="1" applyProtection="1">
      <alignment horizontal="center" vertical="center" shrinkToFit="1"/>
      <protection locked="0"/>
    </xf>
    <xf numFmtId="0" fontId="3" fillId="0" borderId="0" xfId="0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1" fontId="0" fillId="0" borderId="6" xfId="1" applyFont="1" applyBorder="1" applyAlignment="1" applyProtection="1">
      <alignment horizontal="center" vertical="center" shrinkToFit="1"/>
      <protection locked="0"/>
    </xf>
    <xf numFmtId="41" fontId="0" fillId="0" borderId="1" xfId="1" applyFont="1" applyBorder="1" applyAlignment="1" applyProtection="1">
      <alignment horizontal="center" vertical="center" shrinkToFit="1"/>
      <protection locked="0"/>
    </xf>
    <xf numFmtId="41" fontId="0" fillId="0" borderId="4" xfId="1" applyNumberFormat="1" applyFont="1" applyBorder="1" applyAlignment="1" applyProtection="1">
      <alignment horizontal="center" vertical="center" shrinkToFit="1"/>
      <protection locked="0"/>
    </xf>
    <xf numFmtId="41" fontId="0" fillId="0" borderId="3" xfId="0" applyNumberFormat="1" applyBorder="1" applyAlignment="1">
      <alignment vertical="center" shrinkToFit="1"/>
    </xf>
    <xf numFmtId="41" fontId="0" fillId="0" borderId="1" xfId="1" applyFont="1" applyFill="1" applyBorder="1" applyAlignment="1" applyProtection="1">
      <alignment horizontal="right" vertical="center" shrinkToFit="1"/>
      <protection hidden="1"/>
    </xf>
    <xf numFmtId="41" fontId="0" fillId="0" borderId="22" xfId="1" applyFont="1" applyBorder="1" applyAlignment="1" applyProtection="1">
      <alignment horizontal="center" vertical="center" shrinkToFit="1"/>
      <protection locked="0"/>
    </xf>
    <xf numFmtId="41" fontId="0" fillId="0" borderId="2" xfId="1" applyFont="1" applyBorder="1" applyAlignment="1" applyProtection="1">
      <alignment horizontal="center" vertical="center" shrinkToFit="1"/>
      <protection locked="0"/>
    </xf>
    <xf numFmtId="41" fontId="0" fillId="0" borderId="3" xfId="1" applyNumberFormat="1" applyFont="1" applyBorder="1" applyAlignment="1" applyProtection="1">
      <alignment horizontal="center" vertical="center" shrinkToFit="1"/>
      <protection locked="0"/>
    </xf>
    <xf numFmtId="41" fontId="0" fillId="0" borderId="2" xfId="1" applyNumberFormat="1" applyFont="1" applyBorder="1" applyAlignment="1" applyProtection="1">
      <alignment horizontal="center" vertical="center" shrinkToFit="1"/>
      <protection locked="0"/>
    </xf>
    <xf numFmtId="41" fontId="0" fillId="0" borderId="4" xfId="1" applyFont="1" applyFill="1" applyBorder="1" applyAlignment="1" applyProtection="1">
      <alignment horizontal="right" vertical="center" shrinkToFit="1"/>
      <protection hidden="1"/>
    </xf>
    <xf numFmtId="41" fontId="0" fillId="0" borderId="3" xfId="1" applyFont="1" applyFill="1" applyBorder="1" applyAlignment="1" applyProtection="1">
      <alignment horizontal="right" vertical="center" shrinkToFit="1"/>
      <protection hidden="1"/>
    </xf>
    <xf numFmtId="41" fontId="0" fillId="0" borderId="2" xfId="1" applyFont="1" applyFill="1" applyBorder="1" applyAlignment="1" applyProtection="1">
      <alignment horizontal="right" vertical="center" shrinkToFit="1"/>
      <protection hidden="1"/>
    </xf>
    <xf numFmtId="41" fontId="3" fillId="0" borderId="6" xfId="1" applyFont="1" applyBorder="1" applyAlignment="1" applyProtection="1">
      <alignment horizontal="center" vertical="center" shrinkToFit="1"/>
      <protection locked="0"/>
    </xf>
    <xf numFmtId="41" fontId="3" fillId="0" borderId="1" xfId="1" applyFont="1" applyBorder="1" applyAlignment="1" applyProtection="1">
      <alignment horizontal="center" vertical="center" shrinkToFit="1"/>
      <protection locked="0"/>
    </xf>
    <xf numFmtId="0" fontId="7" fillId="2" borderId="18" xfId="0" applyFont="1" applyFill="1" applyBorder="1" applyAlignment="1" applyProtection="1">
      <alignment horizontal="center" vertical="center" shrinkToFit="1"/>
      <protection locked="0"/>
    </xf>
    <xf numFmtId="0" fontId="7" fillId="2" borderId="19" xfId="0" applyFont="1" applyFill="1" applyBorder="1" applyAlignment="1" applyProtection="1">
      <alignment horizontal="center" vertical="center" shrinkToFit="1"/>
      <protection locked="0"/>
    </xf>
    <xf numFmtId="0" fontId="7" fillId="2" borderId="20" xfId="0" applyFont="1" applyFill="1" applyBorder="1" applyAlignment="1" applyProtection="1">
      <alignment horizontal="center" vertical="center" shrinkToFit="1"/>
      <protection locked="0"/>
    </xf>
    <xf numFmtId="0" fontId="7" fillId="2" borderId="16" xfId="0" applyFont="1" applyFill="1" applyBorder="1" applyAlignment="1" applyProtection="1">
      <alignment horizontal="center" vertical="center" shrinkToFit="1"/>
      <protection locked="0"/>
    </xf>
    <xf numFmtId="41" fontId="0" fillId="0" borderId="4" xfId="1" applyFont="1" applyFill="1" applyBorder="1" applyAlignment="1" applyProtection="1">
      <alignment horizontal="center" vertical="center" shrinkToFit="1"/>
      <protection locked="0"/>
    </xf>
    <xf numFmtId="0" fontId="0" fillId="0" borderId="3" xfId="0" applyFill="1" applyBorder="1">
      <alignment vertical="center"/>
    </xf>
    <xf numFmtId="41" fontId="4" fillId="0" borderId="4" xfId="1" applyFont="1" applyFill="1" applyBorder="1" applyAlignment="1" applyProtection="1">
      <alignment horizontal="right" vertical="center" shrinkToFit="1"/>
      <protection hidden="1"/>
    </xf>
    <xf numFmtId="41" fontId="4" fillId="0" borderId="3" xfId="1" applyFont="1" applyFill="1" applyBorder="1" applyAlignment="1" applyProtection="1">
      <alignment horizontal="right" vertical="center" shrinkToFit="1"/>
      <protection hidden="1"/>
    </xf>
    <xf numFmtId="41" fontId="4" fillId="0" borderId="2" xfId="1" applyFont="1" applyFill="1" applyBorder="1" applyAlignment="1" applyProtection="1">
      <alignment horizontal="right" vertical="center" shrinkToFit="1"/>
      <protection hidden="1"/>
    </xf>
    <xf numFmtId="0" fontId="14" fillId="0" borderId="0" xfId="0" applyFont="1" applyFill="1" applyBorder="1" applyAlignment="1" applyProtection="1">
      <alignment horizontal="right" vertical="center" shrinkToFit="1"/>
      <protection hidden="1"/>
    </xf>
    <xf numFmtId="0" fontId="17" fillId="0" borderId="0" xfId="0" applyFont="1" applyAlignment="1" applyProtection="1">
      <alignment horizontal="center" vertical="center" shrinkToFit="1"/>
      <protection locked="0"/>
    </xf>
    <xf numFmtId="31" fontId="13" fillId="0" borderId="0" xfId="0" applyNumberFormat="1" applyFont="1" applyAlignment="1" applyProtection="1">
      <alignment horizontal="center" vertical="center" shrinkToFit="1"/>
      <protection locked="0"/>
    </xf>
    <xf numFmtId="41" fontId="3" fillId="0" borderId="5" xfId="1" applyFont="1" applyBorder="1" applyAlignment="1" applyProtection="1">
      <alignment horizontal="center" vertical="center" shrinkToFit="1"/>
      <protection locked="0"/>
    </xf>
    <xf numFmtId="41" fontId="3" fillId="0" borderId="14" xfId="1" applyFont="1" applyBorder="1" applyAlignment="1" applyProtection="1">
      <alignment horizontal="center" vertical="center" shrinkToFit="1"/>
      <protection locked="0"/>
    </xf>
    <xf numFmtId="41" fontId="3" fillId="0" borderId="10" xfId="1" applyFont="1" applyBorder="1" applyAlignment="1" applyProtection="1">
      <alignment horizontal="center" vertical="center" shrinkToFit="1"/>
      <protection locked="0"/>
    </xf>
    <xf numFmtId="0" fontId="3" fillId="0" borderId="11" xfId="0" applyFont="1" applyBorder="1">
      <alignment vertical="center"/>
    </xf>
    <xf numFmtId="41" fontId="3" fillId="0" borderId="14" xfId="1" applyFont="1" applyFill="1" applyBorder="1" applyAlignment="1" applyProtection="1">
      <alignment horizontal="center" vertical="center" shrinkToFit="1"/>
      <protection hidden="1"/>
    </xf>
    <xf numFmtId="0" fontId="12" fillId="0" borderId="0" xfId="0" applyFont="1" applyBorder="1" applyAlignment="1" applyProtection="1">
      <alignment horizontal="center" vertical="center" shrinkToFit="1"/>
      <protection locked="0"/>
    </xf>
    <xf numFmtId="41" fontId="3" fillId="0" borderId="8" xfId="1" applyFont="1" applyBorder="1" applyAlignment="1" applyProtection="1">
      <alignment horizontal="center" vertical="center" shrinkToFit="1"/>
      <protection locked="0"/>
    </xf>
    <xf numFmtId="41" fontId="3" fillId="0" borderId="9" xfId="1" applyFont="1" applyBorder="1" applyAlignment="1" applyProtection="1">
      <alignment horizontal="center" vertical="center" shrinkToFit="1"/>
      <protection locked="0"/>
    </xf>
    <xf numFmtId="41" fontId="3" fillId="0" borderId="12" xfId="1" applyFont="1" applyBorder="1" applyAlignment="1" applyProtection="1">
      <alignment horizontal="center" vertical="center"/>
      <protection locked="0"/>
    </xf>
    <xf numFmtId="41" fontId="3" fillId="0" borderId="13" xfId="1" applyFont="1" applyBorder="1" applyAlignment="1" applyProtection="1">
      <alignment horizontal="center" vertical="center"/>
      <protection locked="0"/>
    </xf>
    <xf numFmtId="41" fontId="8" fillId="0" borderId="13" xfId="1" applyFont="1" applyBorder="1" applyAlignment="1" applyProtection="1">
      <alignment horizontal="center" vertical="center" shrinkToFit="1"/>
      <protection locked="0"/>
    </xf>
    <xf numFmtId="41" fontId="3" fillId="0" borderId="13" xfId="1" applyFont="1" applyBorder="1" applyAlignment="1" applyProtection="1">
      <alignment horizontal="center" vertical="center" shrinkToFit="1"/>
      <protection locked="0"/>
    </xf>
    <xf numFmtId="0" fontId="14" fillId="0" borderId="0" xfId="0" applyFont="1" applyFill="1" applyBorder="1" applyAlignment="1" applyProtection="1">
      <alignment horizontal="center" vertical="center" shrinkToFit="1"/>
      <protection hidden="1"/>
    </xf>
    <xf numFmtId="41" fontId="4" fillId="0" borderId="24" xfId="1" applyFont="1" applyBorder="1" applyAlignment="1" applyProtection="1">
      <alignment horizontal="center" vertical="center" shrinkToFit="1"/>
      <protection locked="0"/>
    </xf>
    <xf numFmtId="41" fontId="4" fillId="0" borderId="25" xfId="1" applyFont="1" applyBorder="1" applyAlignment="1" applyProtection="1">
      <alignment horizontal="center" vertical="center" shrinkToFit="1"/>
      <protection locked="0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76200</xdr:colOff>
      <xdr:row>3</xdr:row>
      <xdr:rowOff>247650</xdr:rowOff>
    </xdr:from>
    <xdr:to>
      <xdr:col>13</xdr:col>
      <xdr:colOff>28575</xdr:colOff>
      <xdr:row>6</xdr:row>
      <xdr:rowOff>259295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2924" b="98830" l="3279" r="98907">
                      <a14:foregroundMark x1="59016" y1="23977" x2="59016" y2="23977"/>
                      <a14:foregroundMark x1="48026" y1="14085" x2="48026" y2="14085"/>
                      <a14:foregroundMark x1="24342" y1="39437" x2="24342" y2="39437"/>
                      <a14:foregroundMark x1="36842" y1="24648" x2="36842" y2="24648"/>
                      <a14:foregroundMark x1="30263" y1="26056" x2="30263" y2="26056"/>
                      <a14:foregroundMark x1="64474" y1="21127" x2="64474" y2="21127"/>
                      <a14:foregroundMark x1="79605" y1="48592" x2="79605" y2="48592"/>
                      <a14:foregroundMark x1="78289" y1="38732" x2="78289" y2="38732"/>
                      <a14:foregroundMark x1="64474" y1="81690" x2="64474" y2="81690"/>
                      <a14:foregroundMark x1="30921" y1="32394" x2="30921" y2="32394"/>
                      <a14:foregroundMark x1="35526" y1="29577" x2="35526" y2="29577"/>
                      <a14:foregroundMark x1="18421" y1="47887" x2="18421" y2="47887"/>
                      <a14:foregroundMark x1="71053" y1="25352" x2="71053" y2="25352"/>
                      <a14:foregroundMark x1="82895" y1="34507" x2="82895" y2="34507"/>
                      <a14:backgroundMark x1="22368" y1="28873" x2="22368" y2="28873"/>
                      <a14:backgroundMark x1="25658" y1="30986" x2="25658" y2="30986"/>
                      <a14:backgroundMark x1="15132" y1="56338" x2="15132" y2="56338"/>
                      <a14:backgroundMark x1="42105" y1="14085" x2="42105" y2="14085"/>
                      <a14:backgroundMark x1="51974" y1="23239" x2="51974" y2="23239"/>
                      <a14:backgroundMark x1="59868" y1="21831" x2="59868" y2="21831"/>
                      <a14:backgroundMark x1="59868" y1="25352" x2="59868" y2="25352"/>
                      <a14:backgroundMark x1="57895" y1="23944" x2="57895" y2="23944"/>
                      <a14:backgroundMark x1="59211" y1="23944" x2="59211" y2="23944"/>
                      <a14:backgroundMark x1="66447" y1="26056" x2="66447" y2="26056"/>
                      <a14:backgroundMark x1="77632" y1="26761" x2="77632" y2="26761"/>
                      <a14:backgroundMark x1="87500" y1="50704" x2="87500" y2="50704"/>
                      <a14:backgroundMark x1="82895" y1="52113" x2="82895" y2="52113"/>
                      <a14:backgroundMark x1="77632" y1="77465" x2="77632" y2="77465"/>
                      <a14:backgroundMark x1="75000" y1="75352" x2="75000" y2="75352"/>
                      <a14:backgroundMark x1="50658" y1="86620" x2="50658" y2="86620"/>
                      <a14:backgroundMark x1="28289" y1="80986" x2="28289" y2="80986"/>
                      <a14:backgroundMark x1="30263" y1="77465" x2="30263" y2="77465"/>
                      <a14:backgroundMark x1="21053" y1="40845" x2="21053" y2="40845"/>
                      <a14:backgroundMark x1="16447" y1="39437" x2="16447" y2="39437"/>
                      <a14:backgroundMark x1="20395" y1="49296" x2="20395" y2="49296"/>
                      <a14:backgroundMark x1="30263" y1="35915" x2="30263" y2="35915"/>
                      <a14:backgroundMark x1="34211" y1="26056" x2="34211" y2="26056"/>
                      <a14:backgroundMark x1="34868" y1="21127" x2="34868" y2="21127"/>
                      <a14:backgroundMark x1="65789" y1="18310" x2="65789" y2="18310"/>
                      <a14:backgroundMark x1="80921" y1="32394" x2="80921" y2="32394"/>
                      <a14:backgroundMark x1="78289" y1="33099" x2="78289" y2="33099"/>
                      <a14:backgroundMark x1="76316" y1="34507" x2="76316" y2="34507"/>
                      <a14:backgroundMark x1="86842" y1="42958" x2="86842" y2="42958"/>
                      <a14:backgroundMark x1="82237" y1="44366" x2="82237" y2="44366"/>
                      <a14:backgroundMark x1="77632" y1="51408" x2="77632" y2="51408"/>
                      <a14:backgroundMark x1="80263" y1="61268" x2="80263" y2="61268"/>
                      <a14:backgroundMark x1="70395" y1="69014" x2="70395" y2="69014"/>
                      <a14:backgroundMark x1="62500" y1="80282" x2="62500" y2="80282"/>
                      <a14:backgroundMark x1="64474" y1="85915" x2="64474" y2="85915"/>
                      <a14:backgroundMark x1="66447" y1="73944" x2="66447" y2="73944"/>
                      <a14:backgroundMark x1="41447" y1="76056" x2="41447" y2="76056"/>
                      <a14:backgroundMark x1="45395" y1="77465" x2="45395" y2="77465"/>
                      <a14:backgroundMark x1="44079" y1="82394" x2="44079" y2="82394"/>
                      <a14:backgroundMark x1="24342" y1="60563" x2="24342" y2="6056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86525" y="933450"/>
          <a:ext cx="685800" cy="6402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219075</xdr:colOff>
      <xdr:row>3</xdr:row>
      <xdr:rowOff>123825</xdr:rowOff>
    </xdr:from>
    <xdr:to>
      <xdr:col>12</xdr:col>
      <xdr:colOff>714375</xdr:colOff>
      <xdr:row>10</xdr:row>
      <xdr:rowOff>19050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38575" y="809625"/>
          <a:ext cx="3286125" cy="1781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66675</xdr:colOff>
      <xdr:row>3</xdr:row>
      <xdr:rowOff>238125</xdr:rowOff>
    </xdr:from>
    <xdr:to>
      <xdr:col>13</xdr:col>
      <xdr:colOff>19050</xdr:colOff>
      <xdr:row>6</xdr:row>
      <xdr:rowOff>249770</xdr:rowOff>
    </xdr:to>
    <xdr:pic>
      <xdr:nvPicPr>
        <xdr:cNvPr id="6" name="그림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0" y="923925"/>
          <a:ext cx="685800" cy="6402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9"/>
  <sheetViews>
    <sheetView tabSelected="1" showWhiteSpace="0" zoomScaleNormal="100" zoomScaleSheetLayoutView="100" workbookViewId="0">
      <selection activeCell="C17" sqref="C17"/>
    </sheetView>
  </sheetViews>
  <sheetFormatPr defaultColWidth="8.75" defaultRowHeight="16.5" x14ac:dyDescent="0.3"/>
  <cols>
    <col min="1" max="1" width="5.625" style="1" customWidth="1"/>
    <col min="2" max="2" width="18.625" style="1" customWidth="1"/>
    <col min="3" max="3" width="12.625" style="1" customWidth="1"/>
    <col min="4" max="4" width="10.625" style="1" customWidth="1"/>
    <col min="5" max="5" width="7.5" style="1" customWidth="1"/>
    <col min="6" max="7" width="4.625" style="1" customWidth="1"/>
    <col min="8" max="8" width="0.125" style="1" hidden="1" customWidth="1"/>
    <col min="9" max="10" width="2" style="1" customWidth="1"/>
    <col min="11" max="11" width="7.625" style="1" customWidth="1"/>
    <col min="12" max="12" width="8.25" style="1" customWidth="1"/>
    <col min="13" max="13" width="9.625" style="1" customWidth="1"/>
    <col min="14" max="15" width="8.75" style="1"/>
    <col min="16" max="16" width="4.625" style="1" customWidth="1"/>
    <col min="17" max="17" width="3.5" style="1" hidden="1" customWidth="1"/>
    <col min="18" max="18" width="8.75" style="1"/>
    <col min="19" max="19" width="4.5" style="1" customWidth="1"/>
    <col min="20" max="20" width="18" style="1" customWidth="1"/>
    <col min="21" max="21" width="9" style="1" customWidth="1"/>
    <col min="22" max="16384" width="8.75" style="1"/>
  </cols>
  <sheetData>
    <row r="1" spans="1:21" ht="15" customHeight="1" x14ac:dyDescent="0.3"/>
    <row r="2" spans="1:21" ht="20.100000000000001" customHeight="1" x14ac:dyDescent="0.3">
      <c r="A2" s="62" t="s">
        <v>12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2"/>
      <c r="O2" s="2"/>
      <c r="P2" s="2"/>
      <c r="Q2" s="2"/>
      <c r="R2" s="2"/>
      <c r="S2" s="2"/>
      <c r="T2" s="2"/>
      <c r="U2" s="2"/>
    </row>
    <row r="3" spans="1:21" ht="20.100000000000001" customHeight="1" x14ac:dyDescent="0.3">
      <c r="A3" s="62"/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2"/>
      <c r="O3" s="2"/>
      <c r="P3" s="2"/>
      <c r="Q3" s="2"/>
      <c r="R3" s="2"/>
      <c r="S3" s="2"/>
      <c r="T3" s="2"/>
      <c r="U3" s="2"/>
    </row>
    <row r="4" spans="1:21" ht="24.95" customHeight="1" x14ac:dyDescent="0.3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2"/>
      <c r="O4" s="2"/>
      <c r="P4" s="2"/>
      <c r="Q4" s="2"/>
      <c r="R4" s="2"/>
      <c r="S4" s="2"/>
      <c r="T4" s="2"/>
      <c r="U4" s="2"/>
    </row>
    <row r="5" spans="1:21" ht="24.75" customHeight="1" x14ac:dyDescent="0.3">
      <c r="A5" s="18"/>
      <c r="B5" s="19" t="s">
        <v>24</v>
      </c>
      <c r="C5" s="20" t="s">
        <v>25</v>
      </c>
      <c r="D5" s="20" t="s">
        <v>21</v>
      </c>
      <c r="E5" s="18"/>
      <c r="F5" s="69"/>
      <c r="G5" s="69"/>
      <c r="H5" s="69"/>
      <c r="I5" s="69"/>
      <c r="J5" s="69"/>
      <c r="K5" s="69"/>
      <c r="L5" s="69"/>
      <c r="M5" s="69"/>
      <c r="N5" s="2"/>
      <c r="O5" s="2"/>
      <c r="P5" s="2"/>
      <c r="Q5" s="2"/>
      <c r="R5" s="2"/>
      <c r="S5" s="2"/>
      <c r="T5" s="2"/>
      <c r="U5" s="2"/>
    </row>
    <row r="6" spans="1:21" ht="25.5" hidden="1" customHeight="1" x14ac:dyDescent="0.3">
      <c r="A6" s="63" t="s">
        <v>1</v>
      </c>
      <c r="B6" s="63"/>
      <c r="C6" s="63"/>
      <c r="D6" s="63"/>
      <c r="E6" s="63"/>
      <c r="F6" s="69"/>
      <c r="G6" s="69"/>
      <c r="H6" s="69"/>
      <c r="I6" s="69"/>
      <c r="J6" s="69"/>
      <c r="K6" s="69"/>
      <c r="L6" s="69"/>
      <c r="M6" s="69"/>
      <c r="N6" s="2"/>
      <c r="O6" s="2"/>
      <c r="P6" s="2"/>
      <c r="Q6" s="2"/>
      <c r="R6" s="2"/>
      <c r="S6" s="2"/>
      <c r="T6" s="2"/>
      <c r="U6" s="2"/>
    </row>
    <row r="7" spans="1:21" s="24" customFormat="1" ht="30" customHeight="1" x14ac:dyDescent="0.3">
      <c r="A7" s="76" t="s">
        <v>9</v>
      </c>
      <c r="B7" s="76"/>
      <c r="C7" s="76"/>
      <c r="D7" s="76"/>
      <c r="E7" s="76"/>
      <c r="F7" s="69"/>
      <c r="G7" s="69"/>
      <c r="H7" s="69"/>
      <c r="I7" s="69"/>
      <c r="J7" s="69"/>
      <c r="K7" s="69"/>
      <c r="L7" s="69"/>
      <c r="M7" s="69"/>
      <c r="N7" s="23"/>
      <c r="O7" s="23"/>
      <c r="P7" s="23"/>
      <c r="Q7" s="23"/>
      <c r="R7" s="23"/>
      <c r="S7" s="23"/>
      <c r="T7" s="23"/>
      <c r="U7" s="23"/>
    </row>
    <row r="8" spans="1:21" s="24" customFormat="1" ht="33" customHeight="1" x14ac:dyDescent="0.3">
      <c r="A8" s="61" t="s">
        <v>26</v>
      </c>
      <c r="B8" s="61"/>
      <c r="C8" s="61"/>
      <c r="D8" s="25" t="s">
        <v>10</v>
      </c>
      <c r="E8" s="21"/>
      <c r="F8" s="69"/>
      <c r="G8" s="69"/>
      <c r="H8" s="69"/>
      <c r="I8" s="69"/>
      <c r="J8" s="69"/>
      <c r="K8" s="69"/>
      <c r="L8" s="69"/>
      <c r="M8" s="69"/>
      <c r="N8" s="23"/>
      <c r="O8" s="23"/>
      <c r="P8" s="23"/>
      <c r="Q8" s="23"/>
      <c r="R8" s="23"/>
      <c r="S8" s="23"/>
      <c r="T8" s="23"/>
      <c r="U8" s="23"/>
    </row>
    <row r="9" spans="1:21" ht="18" customHeight="1" x14ac:dyDescent="0.3">
      <c r="A9" s="22"/>
      <c r="B9" s="21"/>
      <c r="C9" s="21"/>
      <c r="D9" s="21"/>
      <c r="E9" s="21"/>
      <c r="F9" s="69"/>
      <c r="G9" s="69"/>
      <c r="H9" s="69"/>
      <c r="I9" s="69"/>
      <c r="J9" s="69"/>
      <c r="K9" s="69"/>
      <c r="L9" s="69"/>
      <c r="M9" s="69"/>
      <c r="N9" s="2"/>
      <c r="O9" s="2"/>
      <c r="P9" s="2"/>
      <c r="Q9" s="2"/>
      <c r="R9" s="2"/>
      <c r="S9" s="2"/>
      <c r="T9" s="2"/>
      <c r="U9" s="2"/>
    </row>
    <row r="10" spans="1:21" ht="18" customHeight="1" x14ac:dyDescent="0.3">
      <c r="A10" s="22"/>
      <c r="B10" s="21"/>
      <c r="C10" s="21"/>
      <c r="D10" s="21"/>
      <c r="E10" s="21"/>
      <c r="F10" s="69"/>
      <c r="G10" s="69"/>
      <c r="H10" s="69"/>
      <c r="I10" s="69"/>
      <c r="J10" s="69"/>
      <c r="K10" s="69"/>
      <c r="L10" s="69"/>
      <c r="M10" s="69"/>
      <c r="N10" s="2"/>
      <c r="O10" s="2"/>
      <c r="P10" s="2"/>
      <c r="Q10" s="2"/>
      <c r="R10" s="2"/>
      <c r="S10" s="2"/>
      <c r="T10" s="2"/>
      <c r="U10" s="2"/>
    </row>
    <row r="11" spans="1:21" ht="24" customHeight="1" thickBot="1" x14ac:dyDescent="0.35">
      <c r="A11" s="28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 t="s">
        <v>11</v>
      </c>
      <c r="M11" s="26" t="s">
        <v>20</v>
      </c>
      <c r="N11" s="3"/>
      <c r="O11" s="3"/>
      <c r="P11" s="3"/>
      <c r="Q11" s="3"/>
      <c r="R11" s="3"/>
      <c r="S11" s="3"/>
      <c r="T11" s="3"/>
      <c r="U11" s="2"/>
    </row>
    <row r="12" spans="1:21" ht="20.100000000000001" customHeight="1" x14ac:dyDescent="0.3">
      <c r="A12" s="70" t="s">
        <v>8</v>
      </c>
      <c r="B12" s="71"/>
      <c r="C12" s="8" t="s">
        <v>2</v>
      </c>
      <c r="D12" s="72" t="str">
        <f>NUMBERSTRING(K12,1    )</f>
        <v>사십일만</v>
      </c>
      <c r="E12" s="73"/>
      <c r="F12" s="73"/>
      <c r="G12" s="17" t="s">
        <v>7</v>
      </c>
      <c r="H12" s="10"/>
      <c r="I12" s="74" t="s">
        <v>3</v>
      </c>
      <c r="J12" s="74"/>
      <c r="K12" s="75">
        <f>I33</f>
        <v>410000</v>
      </c>
      <c r="L12" s="75"/>
      <c r="M12" s="29" t="s">
        <v>4</v>
      </c>
      <c r="N12" s="3"/>
      <c r="O12" s="3"/>
      <c r="P12" s="3"/>
      <c r="Q12" s="3"/>
      <c r="R12" s="3"/>
      <c r="S12" s="3"/>
      <c r="T12" s="3"/>
      <c r="U12" s="2"/>
    </row>
    <row r="13" spans="1:21" ht="20.100000000000001" customHeight="1" thickBot="1" x14ac:dyDescent="0.35">
      <c r="A13" s="64" t="s">
        <v>16</v>
      </c>
      <c r="B13" s="65"/>
      <c r="C13" s="9" t="s">
        <v>17</v>
      </c>
      <c r="D13" s="9" t="s">
        <v>22</v>
      </c>
      <c r="E13" s="9" t="s">
        <v>13</v>
      </c>
      <c r="F13" s="66" t="s">
        <v>14</v>
      </c>
      <c r="G13" s="67"/>
      <c r="H13" s="67"/>
      <c r="I13" s="68" t="s">
        <v>5</v>
      </c>
      <c r="J13" s="68"/>
      <c r="K13" s="68"/>
      <c r="L13" s="11" t="s">
        <v>15</v>
      </c>
      <c r="M13" s="30"/>
      <c r="N13" s="3"/>
      <c r="O13" s="3"/>
      <c r="P13" s="2"/>
    </row>
    <row r="14" spans="1:21" ht="20.100000000000001" customHeight="1" x14ac:dyDescent="0.3">
      <c r="A14" s="77" t="s">
        <v>27</v>
      </c>
      <c r="B14" s="78"/>
      <c r="C14" s="32"/>
      <c r="D14" s="32"/>
      <c r="E14" s="15">
        <v>2</v>
      </c>
      <c r="F14" s="40">
        <v>205000</v>
      </c>
      <c r="G14" s="45"/>
      <c r="H14" s="46"/>
      <c r="I14" s="42">
        <f>PRODUCT(E14:F14)</f>
        <v>410000</v>
      </c>
      <c r="J14" s="42"/>
      <c r="K14" s="42"/>
      <c r="L14" s="6"/>
      <c r="M14" s="5"/>
      <c r="N14" s="3"/>
      <c r="O14" s="3"/>
      <c r="P14" s="2"/>
    </row>
    <row r="15" spans="1:21" ht="20.100000000000001" customHeight="1" x14ac:dyDescent="0.3">
      <c r="A15" s="38"/>
      <c r="B15" s="39"/>
      <c r="C15" s="35"/>
      <c r="D15" s="35"/>
      <c r="E15" s="15"/>
      <c r="F15" s="40"/>
      <c r="G15" s="41"/>
      <c r="H15" s="41"/>
      <c r="I15" s="47">
        <f t="shared" ref="I15" si="0">PRODUCT(E15:F15)</f>
        <v>0</v>
      </c>
      <c r="J15" s="48"/>
      <c r="K15" s="49"/>
      <c r="L15" s="6"/>
      <c r="M15" s="5"/>
      <c r="N15" s="3"/>
      <c r="O15" s="3"/>
      <c r="P15" s="2"/>
    </row>
    <row r="16" spans="1:21" ht="20.100000000000001" customHeight="1" x14ac:dyDescent="0.3">
      <c r="A16" s="38"/>
      <c r="B16" s="39"/>
      <c r="C16" s="31"/>
      <c r="D16" s="31"/>
      <c r="E16" s="15"/>
      <c r="F16" s="40"/>
      <c r="G16" s="41"/>
      <c r="H16" s="41"/>
      <c r="I16" s="42">
        <f t="shared" ref="I16" si="1">PRODUCT(E16:F16)</f>
        <v>0</v>
      </c>
      <c r="J16" s="42"/>
      <c r="K16" s="42"/>
      <c r="L16" s="6"/>
      <c r="M16" s="5"/>
      <c r="N16" s="3"/>
      <c r="O16" s="3"/>
      <c r="P16" s="2"/>
    </row>
    <row r="17" spans="1:16" ht="20.100000000000001" customHeight="1" x14ac:dyDescent="0.3">
      <c r="A17" s="50"/>
      <c r="B17" s="51"/>
      <c r="C17" s="31"/>
      <c r="D17" s="31"/>
      <c r="E17" s="15"/>
      <c r="F17" s="40"/>
      <c r="G17" s="41"/>
      <c r="H17" s="41"/>
      <c r="I17" s="42">
        <f>PRODUCT(E17:F17)</f>
        <v>0</v>
      </c>
      <c r="J17" s="42"/>
      <c r="K17" s="42"/>
      <c r="L17" s="6"/>
      <c r="M17" s="5"/>
      <c r="N17" s="3"/>
      <c r="O17" s="3"/>
      <c r="P17" s="2"/>
    </row>
    <row r="18" spans="1:16" ht="20.100000000000001" customHeight="1" x14ac:dyDescent="0.3">
      <c r="A18" s="38"/>
      <c r="B18" s="39"/>
      <c r="C18" s="31"/>
      <c r="D18" s="31"/>
      <c r="E18" s="15"/>
      <c r="F18" s="40"/>
      <c r="G18" s="41"/>
      <c r="H18" s="41"/>
      <c r="I18" s="42">
        <f t="shared" ref="I18:I32" si="2">PRODUCT(E18:F18)</f>
        <v>0</v>
      </c>
      <c r="J18" s="42"/>
      <c r="K18" s="42"/>
      <c r="L18" s="6"/>
      <c r="M18" s="5"/>
      <c r="N18" s="3"/>
      <c r="O18" s="3"/>
      <c r="P18" s="2"/>
    </row>
    <row r="19" spans="1:16" ht="20.100000000000001" customHeight="1" x14ac:dyDescent="0.3">
      <c r="A19" s="43"/>
      <c r="B19" s="44"/>
      <c r="C19" s="31"/>
      <c r="D19" s="31"/>
      <c r="E19" s="15"/>
      <c r="F19" s="40"/>
      <c r="G19" s="45"/>
      <c r="H19" s="46"/>
      <c r="I19" s="47">
        <f t="shared" si="2"/>
        <v>0</v>
      </c>
      <c r="J19" s="48"/>
      <c r="K19" s="49"/>
      <c r="L19" s="6"/>
      <c r="M19" s="5"/>
      <c r="N19" s="3"/>
      <c r="O19" s="3"/>
      <c r="P19" s="2"/>
    </row>
    <row r="20" spans="1:16" ht="20.100000000000001" customHeight="1" x14ac:dyDescent="0.3">
      <c r="A20" s="50"/>
      <c r="B20" s="51"/>
      <c r="C20" s="31"/>
      <c r="D20" s="31"/>
      <c r="E20" s="15"/>
      <c r="F20" s="40"/>
      <c r="G20" s="41"/>
      <c r="H20" s="41"/>
      <c r="I20" s="42">
        <f t="shared" ref="I20" si="3">PRODUCT(E20:F20)</f>
        <v>0</v>
      </c>
      <c r="J20" s="42"/>
      <c r="K20" s="42"/>
      <c r="L20" s="6"/>
      <c r="M20" s="5"/>
      <c r="N20" s="3"/>
      <c r="O20" s="3"/>
      <c r="P20" s="2"/>
    </row>
    <row r="21" spans="1:16" ht="20.100000000000001" customHeight="1" x14ac:dyDescent="0.3">
      <c r="A21" s="38"/>
      <c r="B21" s="39"/>
      <c r="C21" s="31"/>
      <c r="D21" s="31"/>
      <c r="E21" s="15"/>
      <c r="F21" s="40"/>
      <c r="G21" s="41"/>
      <c r="H21" s="41"/>
      <c r="I21" s="47">
        <f t="shared" si="2"/>
        <v>0</v>
      </c>
      <c r="J21" s="48"/>
      <c r="K21" s="49"/>
      <c r="L21" s="6"/>
      <c r="M21" s="5"/>
      <c r="N21" s="3"/>
      <c r="O21" s="3"/>
      <c r="P21" s="2"/>
    </row>
    <row r="22" spans="1:16" ht="20.100000000000001" customHeight="1" x14ac:dyDescent="0.3">
      <c r="A22" s="38"/>
      <c r="B22" s="39"/>
      <c r="C22" s="31"/>
      <c r="D22" s="31"/>
      <c r="E22" s="15"/>
      <c r="F22" s="40"/>
      <c r="G22" s="41"/>
      <c r="H22" s="41"/>
      <c r="I22" s="47">
        <f t="shared" ref="I22:I23" si="4">PRODUCT(E22:F22)</f>
        <v>0</v>
      </c>
      <c r="J22" s="48"/>
      <c r="K22" s="49"/>
      <c r="L22" s="6"/>
      <c r="M22" s="5"/>
      <c r="N22" s="3"/>
      <c r="O22" s="3"/>
      <c r="P22" s="2"/>
    </row>
    <row r="23" spans="1:16" ht="20.100000000000001" customHeight="1" x14ac:dyDescent="0.3">
      <c r="A23" s="43"/>
      <c r="B23" s="44"/>
      <c r="C23" s="33"/>
      <c r="D23" s="33"/>
      <c r="E23" s="15"/>
      <c r="F23" s="40"/>
      <c r="G23" s="45"/>
      <c r="H23" s="34"/>
      <c r="I23" s="42">
        <f t="shared" si="4"/>
        <v>0</v>
      </c>
      <c r="J23" s="42"/>
      <c r="K23" s="42"/>
      <c r="L23" s="6"/>
      <c r="M23" s="5"/>
      <c r="N23" s="3"/>
      <c r="O23" s="3"/>
      <c r="P23" s="2"/>
    </row>
    <row r="24" spans="1:16" ht="20.100000000000001" customHeight="1" x14ac:dyDescent="0.3">
      <c r="A24" s="38"/>
      <c r="B24" s="39"/>
      <c r="C24" s="31"/>
      <c r="D24" s="31"/>
      <c r="E24" s="15"/>
      <c r="F24" s="40"/>
      <c r="G24" s="41"/>
      <c r="H24" s="41"/>
      <c r="I24" s="47">
        <f t="shared" ref="I24" si="5">PRODUCT(E24:F24)</f>
        <v>0</v>
      </c>
      <c r="J24" s="48"/>
      <c r="K24" s="49"/>
      <c r="L24" s="6"/>
      <c r="M24" s="5"/>
      <c r="N24" s="3"/>
      <c r="O24" s="3"/>
      <c r="P24" s="2"/>
    </row>
    <row r="25" spans="1:16" ht="20.100000000000001" customHeight="1" x14ac:dyDescent="0.3">
      <c r="A25" s="38"/>
      <c r="B25" s="39"/>
      <c r="C25" s="31"/>
      <c r="D25" s="31"/>
      <c r="E25" s="15"/>
      <c r="F25" s="40"/>
      <c r="G25" s="41"/>
      <c r="H25" s="41"/>
      <c r="I25" s="42">
        <f t="shared" si="2"/>
        <v>0</v>
      </c>
      <c r="J25" s="42"/>
      <c r="K25" s="42"/>
      <c r="L25" s="6"/>
      <c r="M25" s="5"/>
      <c r="N25" s="3"/>
      <c r="O25" s="3"/>
      <c r="P25" s="2"/>
    </row>
    <row r="26" spans="1:16" ht="20.100000000000001" customHeight="1" x14ac:dyDescent="0.3">
      <c r="A26" s="38"/>
      <c r="B26" s="39"/>
      <c r="C26" s="31"/>
      <c r="D26" s="31"/>
      <c r="E26" s="15"/>
      <c r="F26" s="40"/>
      <c r="G26" s="41"/>
      <c r="H26" s="41"/>
      <c r="I26" s="42">
        <f t="shared" si="2"/>
        <v>0</v>
      </c>
      <c r="J26" s="42"/>
      <c r="K26" s="42"/>
      <c r="L26" s="6"/>
      <c r="M26" s="5"/>
      <c r="N26" s="3"/>
      <c r="O26" s="3"/>
      <c r="P26" s="2"/>
    </row>
    <row r="27" spans="1:16" ht="20.100000000000001" customHeight="1" x14ac:dyDescent="0.3">
      <c r="A27" s="38"/>
      <c r="B27" s="39"/>
      <c r="C27" s="31"/>
      <c r="D27" s="31"/>
      <c r="E27" s="15"/>
      <c r="F27" s="40"/>
      <c r="G27" s="41"/>
      <c r="H27" s="41"/>
      <c r="I27" s="42">
        <f t="shared" si="2"/>
        <v>0</v>
      </c>
      <c r="J27" s="42"/>
      <c r="K27" s="42"/>
      <c r="L27" s="6"/>
      <c r="M27" s="5"/>
      <c r="N27" s="3"/>
      <c r="O27" s="3"/>
      <c r="P27" s="2"/>
    </row>
    <row r="28" spans="1:16" ht="20.100000000000001" customHeight="1" x14ac:dyDescent="0.3">
      <c r="A28" s="38"/>
      <c r="B28" s="39"/>
      <c r="C28" s="31"/>
      <c r="D28" s="31"/>
      <c r="E28" s="15"/>
      <c r="F28" s="40"/>
      <c r="G28" s="41"/>
      <c r="H28" s="41"/>
      <c r="I28" s="42">
        <f t="shared" si="2"/>
        <v>0</v>
      </c>
      <c r="J28" s="42"/>
      <c r="K28" s="42"/>
      <c r="L28" s="6"/>
      <c r="M28" s="5"/>
      <c r="N28" s="3"/>
      <c r="O28" s="3"/>
      <c r="P28" s="2"/>
    </row>
    <row r="29" spans="1:16" ht="20.100000000000001" customHeight="1" x14ac:dyDescent="0.3">
      <c r="A29" s="38"/>
      <c r="B29" s="39"/>
      <c r="C29" s="31"/>
      <c r="D29" s="31"/>
      <c r="E29" s="15"/>
      <c r="F29" s="40"/>
      <c r="G29" s="41"/>
      <c r="H29" s="41"/>
      <c r="I29" s="42">
        <f t="shared" si="2"/>
        <v>0</v>
      </c>
      <c r="J29" s="42"/>
      <c r="K29" s="42"/>
      <c r="L29" s="14"/>
      <c r="M29" s="5"/>
      <c r="N29" s="3"/>
      <c r="O29" s="3"/>
      <c r="P29" s="2"/>
    </row>
    <row r="30" spans="1:16" ht="20.100000000000001" customHeight="1" x14ac:dyDescent="0.3">
      <c r="A30" s="38"/>
      <c r="B30" s="39"/>
      <c r="C30" s="31"/>
      <c r="D30" s="31"/>
      <c r="E30" s="15"/>
      <c r="F30" s="40"/>
      <c r="G30" s="41"/>
      <c r="H30" s="41"/>
      <c r="I30" s="42">
        <f t="shared" si="2"/>
        <v>0</v>
      </c>
      <c r="J30" s="42"/>
      <c r="K30" s="42"/>
      <c r="L30" s="14"/>
      <c r="M30" s="12"/>
      <c r="N30" s="3"/>
      <c r="O30" s="3"/>
      <c r="P30" s="2"/>
    </row>
    <row r="31" spans="1:16" ht="20.100000000000001" customHeight="1" x14ac:dyDescent="0.3">
      <c r="A31" s="38"/>
      <c r="B31" s="39"/>
      <c r="C31" s="16"/>
      <c r="D31" s="16"/>
      <c r="E31" s="15"/>
      <c r="F31" s="40"/>
      <c r="G31" s="41"/>
      <c r="H31" s="41"/>
      <c r="I31" s="42">
        <f t="shared" si="2"/>
        <v>0</v>
      </c>
      <c r="J31" s="42"/>
      <c r="K31" s="42"/>
      <c r="L31" s="13"/>
      <c r="M31" s="12"/>
      <c r="N31" s="3"/>
      <c r="O31" s="3"/>
      <c r="P31" s="2"/>
    </row>
    <row r="32" spans="1:16" ht="20.100000000000001" customHeight="1" x14ac:dyDescent="0.3">
      <c r="A32" s="38"/>
      <c r="B32" s="39"/>
      <c r="C32" s="16"/>
      <c r="D32" s="16"/>
      <c r="E32" s="15"/>
      <c r="F32" s="40"/>
      <c r="G32" s="41"/>
      <c r="H32" s="41"/>
      <c r="I32" s="42">
        <f t="shared" si="2"/>
        <v>0</v>
      </c>
      <c r="J32" s="42"/>
      <c r="K32" s="42"/>
      <c r="L32" s="13"/>
      <c r="M32" s="12"/>
      <c r="N32" s="3"/>
      <c r="O32" s="3"/>
      <c r="P32" s="2"/>
    </row>
    <row r="33" spans="1:21" ht="20.100000000000001" customHeight="1" thickBot="1" x14ac:dyDescent="0.35">
      <c r="A33" s="38" t="s">
        <v>0</v>
      </c>
      <c r="B33" s="39"/>
      <c r="C33" s="7"/>
      <c r="D33" s="7"/>
      <c r="E33" s="4"/>
      <c r="F33" s="56"/>
      <c r="G33" s="57"/>
      <c r="H33" s="57"/>
      <c r="I33" s="58">
        <f>SUM(I14:I32)</f>
        <v>410000</v>
      </c>
      <c r="J33" s="59"/>
      <c r="K33" s="60"/>
      <c r="L33" s="13"/>
      <c r="M33" s="12"/>
      <c r="N33" s="3"/>
      <c r="O33" s="3"/>
      <c r="P33" s="2"/>
    </row>
    <row r="34" spans="1:21" ht="20.100000000000001" customHeight="1" thickBot="1" x14ac:dyDescent="0.35">
      <c r="A34" s="55" t="s">
        <v>6</v>
      </c>
      <c r="B34" s="55"/>
      <c r="C34" s="55" t="s">
        <v>19</v>
      </c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3"/>
      <c r="O34" s="3"/>
      <c r="P34" s="2"/>
    </row>
    <row r="35" spans="1:21" ht="8.1" customHeight="1" x14ac:dyDescent="0.3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3"/>
      <c r="O35" s="3"/>
      <c r="P35" s="2"/>
    </row>
    <row r="36" spans="1:21" ht="18" customHeight="1" x14ac:dyDescent="0.3">
      <c r="A36" s="52" t="s">
        <v>18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4"/>
      <c r="N36" s="3"/>
      <c r="O36" s="3"/>
      <c r="P36" s="3"/>
      <c r="Q36" s="3"/>
      <c r="R36" s="3"/>
      <c r="S36" s="3"/>
      <c r="T36" s="3"/>
      <c r="U36" s="2"/>
    </row>
    <row r="37" spans="1:21" ht="18" customHeight="1" x14ac:dyDescent="0.3">
      <c r="A37" s="36" t="s">
        <v>23</v>
      </c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2"/>
      <c r="O37" s="2"/>
      <c r="P37" s="2"/>
      <c r="Q37" s="2"/>
      <c r="R37" s="2"/>
      <c r="S37" s="2"/>
      <c r="T37" s="2"/>
      <c r="U37" s="2"/>
    </row>
    <row r="38" spans="1:2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</row>
    <row r="39" spans="1:2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</row>
    <row r="40" spans="1:2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</row>
    <row r="41" spans="1:2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</row>
    <row r="42" spans="1:2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</row>
    <row r="43" spans="1:2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</row>
    <row r="44" spans="1:2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</row>
    <row r="45" spans="1:2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</row>
    <row r="46" spans="1:2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</row>
    <row r="47" spans="1:2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</row>
    <row r="48" spans="1:2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</row>
    <row r="49" spans="1:13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</row>
    <row r="50" spans="1:13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</row>
    <row r="51" spans="1:13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</row>
    <row r="52" spans="1:13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</row>
    <row r="53" spans="1:13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</row>
    <row r="54" spans="1:13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</row>
    <row r="55" spans="1:13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</row>
    <row r="56" spans="1:13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1:13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</row>
    <row r="58" spans="1:13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</row>
    <row r="59" spans="1:13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</row>
    <row r="60" spans="1:13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</row>
    <row r="61" spans="1:13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</row>
    <row r="62" spans="1:13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</row>
    <row r="63" spans="1:13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</row>
    <row r="64" spans="1:13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</row>
    <row r="65" spans="1:13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  <row r="66" spans="1:13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</row>
    <row r="67" spans="1:13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 spans="1:13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</row>
    <row r="69" spans="1:13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</row>
    <row r="70" spans="1:13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</row>
    <row r="71" spans="1:13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</row>
    <row r="72" spans="1:13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</row>
    <row r="73" spans="1:13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</row>
    <row r="74" spans="1:13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</row>
    <row r="75" spans="1:13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</row>
    <row r="76" spans="1:13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</row>
    <row r="77" spans="1:13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</row>
    <row r="78" spans="1:13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</row>
    <row r="79" spans="1:13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</row>
    <row r="80" spans="1:13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</row>
    <row r="81" spans="1:13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</row>
    <row r="82" spans="1:13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</row>
    <row r="83" spans="1:13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</row>
    <row r="84" spans="1:13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</row>
    <row r="85" spans="1:13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</row>
    <row r="86" spans="1:13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</row>
    <row r="87" spans="1:13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</row>
    <row r="88" spans="1:13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</row>
    <row r="89" spans="1:13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</row>
  </sheetData>
  <mergeCells count="77">
    <mergeCell ref="A24:B24"/>
    <mergeCell ref="F24:H24"/>
    <mergeCell ref="I24:K24"/>
    <mergeCell ref="A16:B16"/>
    <mergeCell ref="F16:H16"/>
    <mergeCell ref="I16:K16"/>
    <mergeCell ref="A21:B21"/>
    <mergeCell ref="F21:H21"/>
    <mergeCell ref="I21:K21"/>
    <mergeCell ref="A14:B14"/>
    <mergeCell ref="F14:H14"/>
    <mergeCell ref="I14:K14"/>
    <mergeCell ref="A8:C8"/>
    <mergeCell ref="A2:M3"/>
    <mergeCell ref="A6:E6"/>
    <mergeCell ref="A13:B13"/>
    <mergeCell ref="F13:H13"/>
    <mergeCell ref="I13:K13"/>
    <mergeCell ref="F5:M10"/>
    <mergeCell ref="A12:B12"/>
    <mergeCell ref="D12:F12"/>
    <mergeCell ref="I12:J12"/>
    <mergeCell ref="K12:L12"/>
    <mergeCell ref="A7:E7"/>
    <mergeCell ref="A15:B15"/>
    <mergeCell ref="F15:H15"/>
    <mergeCell ref="A20:B20"/>
    <mergeCell ref="I20:K20"/>
    <mergeCell ref="F20:H20"/>
    <mergeCell ref="I15:K15"/>
    <mergeCell ref="A36:M36"/>
    <mergeCell ref="C34:M34"/>
    <mergeCell ref="A31:B31"/>
    <mergeCell ref="F31:H31"/>
    <mergeCell ref="I31:K31"/>
    <mergeCell ref="A32:B32"/>
    <mergeCell ref="F32:H32"/>
    <mergeCell ref="I32:K32"/>
    <mergeCell ref="A34:B34"/>
    <mergeCell ref="A33:B33"/>
    <mergeCell ref="F33:H33"/>
    <mergeCell ref="I33:K33"/>
    <mergeCell ref="A25:B25"/>
    <mergeCell ref="F25:H25"/>
    <mergeCell ref="I25:K25"/>
    <mergeCell ref="A22:B22"/>
    <mergeCell ref="F22:H22"/>
    <mergeCell ref="I22:K22"/>
    <mergeCell ref="A23:B23"/>
    <mergeCell ref="F23:G23"/>
    <mergeCell ref="I23:K23"/>
    <mergeCell ref="A30:B30"/>
    <mergeCell ref="F30:H30"/>
    <mergeCell ref="I30:K30"/>
    <mergeCell ref="F26:H26"/>
    <mergeCell ref="I26:K26"/>
    <mergeCell ref="A27:B27"/>
    <mergeCell ref="F27:H27"/>
    <mergeCell ref="I27:K27"/>
    <mergeCell ref="A26:B26"/>
    <mergeCell ref="I28:K28"/>
    <mergeCell ref="A37:M37"/>
    <mergeCell ref="A4:M4"/>
    <mergeCell ref="A29:B29"/>
    <mergeCell ref="F29:H29"/>
    <mergeCell ref="I29:K29"/>
    <mergeCell ref="A19:B19"/>
    <mergeCell ref="F19:H19"/>
    <mergeCell ref="I19:K19"/>
    <mergeCell ref="A17:B17"/>
    <mergeCell ref="F17:H17"/>
    <mergeCell ref="A18:B18"/>
    <mergeCell ref="F18:H18"/>
    <mergeCell ref="I18:K18"/>
    <mergeCell ref="I17:K17"/>
    <mergeCell ref="A28:B28"/>
    <mergeCell ref="F28:H28"/>
  </mergeCells>
  <phoneticPr fontId="2" type="noConversion"/>
  <pageMargins left="0.39370078740157483" right="0.39370078740157483" top="0.59055118110236227" bottom="0.39370078740157483" header="0.31496062992125984" footer="0.31496062992125984"/>
  <pageSetup paperSize="9" scale="93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견적서</vt:lpstr>
      <vt:lpstr>견적서!Print_Area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2019-03-12T07:48:07Z</cp:lastPrinted>
  <dcterms:created xsi:type="dcterms:W3CDTF">2015-05-27T07:18:56Z</dcterms:created>
  <dcterms:modified xsi:type="dcterms:W3CDTF">2025-06-19T02:17:31Z</dcterms:modified>
</cp:coreProperties>
</file>