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BA14DDA1-9B80-4BA7-BFE4-A160121638C1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행사소식'!$A$1:$E$36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6" i="2" l="1"/>
  <c r="E35" i="2"/>
  <c r="E6" i="2"/>
  <c r="E30" i="2"/>
  <c r="E33" i="2"/>
  <c r="E31" i="2" l="1"/>
  <c r="E12" i="2" l="1"/>
  <c r="E8" i="2"/>
  <c r="E5" i="2"/>
  <c r="E25" i="2"/>
  <c r="E29" i="2" l="1"/>
  <c r="E19" i="2"/>
  <c r="E32" i="2"/>
  <c r="E34" i="2"/>
  <c r="E27" i="2"/>
  <c r="E28" i="2"/>
  <c r="E14" i="2" l="1"/>
  <c r="E17" i="2" l="1"/>
  <c r="E18" i="2"/>
  <c r="E11" i="2"/>
  <c r="E13" i="2" l="1"/>
  <c r="E21" i="2"/>
  <c r="E7" i="2"/>
  <c r="E22" i="2"/>
  <c r="E26" i="2"/>
  <c r="E20" i="2" l="1"/>
  <c r="E15" i="2"/>
  <c r="E9" i="2" l="1"/>
  <c r="E10" i="2" l="1"/>
  <c r="E36" i="2" l="1"/>
  <c r="E4" i="2" l="1"/>
</calcChain>
</file>

<file path=xl/sharedStrings.xml><?xml version="1.0" encoding="utf-8"?>
<sst xmlns="http://schemas.openxmlformats.org/spreadsheetml/2006/main" count="81" uniqueCount="77">
  <si>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</si>
  <si>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</si>
  <si>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</si>
  <si>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</si>
  <si>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</si>
  <si>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3.~11. 9.)</t>
    </r>
    <phoneticPr fontId="18" type="noConversion"/>
  </si>
  <si>
    <t>11. 3.(월)</t>
    <phoneticPr fontId="18" type="noConversion"/>
  </si>
  <si>
    <t>11. 4.(화)</t>
    <phoneticPr fontId="18" type="noConversion"/>
  </si>
  <si>
    <t>11. 5.(수)</t>
    <phoneticPr fontId="18" type="noConversion"/>
  </si>
  <si>
    <t>11. 6.(목)</t>
    <phoneticPr fontId="18" type="noConversion"/>
  </si>
  <si>
    <t>11. 7.(금)</t>
    <phoneticPr fontId="18" type="noConversion"/>
  </si>
  <si>
    <t>11. 8.(토)</t>
    <phoneticPr fontId="18" type="noConversion"/>
  </si>
  <si>
    <t>11. 9.(일)</t>
    <phoneticPr fontId="18" type="noConversion"/>
  </si>
  <si>
    <t>유구읍 제13회 농지위원회</t>
    <phoneticPr fontId="18" type="noConversion"/>
  </si>
  <si>
    <t>유구읍 행정복지센터 회의실</t>
    <phoneticPr fontId="18" type="noConversion"/>
  </si>
  <si>
    <t xml:space="preserve"> 이인면 11월 이장회의</t>
    <phoneticPr fontId="18" type="noConversion"/>
  </si>
  <si>
    <t>이인면 행정복지센터 회의실</t>
    <phoneticPr fontId="18" type="noConversion"/>
  </si>
  <si>
    <t>공주시 임대형 스마트팜 조성사업 준공식</t>
    <phoneticPr fontId="18" type="noConversion"/>
  </si>
  <si>
    <t>주봉리 545-2 일원</t>
    <phoneticPr fontId="18" type="noConversion"/>
  </si>
  <si>
    <t>이인면</t>
    <phoneticPr fontId="18" type="noConversion"/>
  </si>
  <si>
    <t>계룡면 가을철 산불예방교육 실시</t>
    <phoneticPr fontId="18" type="noConversion"/>
  </si>
  <si>
    <t>계룡면 행정복지센터 대회의실</t>
    <phoneticPr fontId="18" type="noConversion"/>
  </si>
  <si>
    <t>계룡면 시민화합 체육대회 선수단 해단식</t>
    <phoneticPr fontId="18" type="noConversion"/>
  </si>
  <si>
    <t>중장농촌체험휴양마을</t>
    <phoneticPr fontId="18" type="noConversion"/>
  </si>
  <si>
    <t>게룡면 25년 품목별 영농기술 교육</t>
    <phoneticPr fontId="18" type="noConversion"/>
  </si>
  <si>
    <t>반포면 11월 중 주민자치회의</t>
    <phoneticPr fontId="18" type="noConversion"/>
  </si>
  <si>
    <t>반포면 행정복지센터 주민자치회의실</t>
    <phoneticPr fontId="18" type="noConversion"/>
  </si>
  <si>
    <t>반포면 충현서원 사액 400주년 기념 추계 향사</t>
    <phoneticPr fontId="18" type="noConversion"/>
  </si>
  <si>
    <t>충현서원</t>
    <phoneticPr fontId="18" type="noConversion"/>
  </si>
  <si>
    <t>반포면 2025년 하반기 계룡산국립공원 협치위원회</t>
    <phoneticPr fontId="18" type="noConversion"/>
  </si>
  <si>
    <t>계룡산국립공원사무소 대회의실</t>
    <phoneticPr fontId="18" type="noConversion"/>
  </si>
  <si>
    <t>반포면 11월 중 이장회의</t>
    <phoneticPr fontId="18" type="noConversion"/>
  </si>
  <si>
    <t>반포면 행정복지센터 대회의실</t>
    <phoneticPr fontId="18" type="noConversion"/>
  </si>
  <si>
    <t>반포면 공암3리 야유회</t>
    <phoneticPr fontId="18" type="noConversion"/>
  </si>
  <si>
    <t>정읍 내장산</t>
    <phoneticPr fontId="18" type="noConversion"/>
  </si>
  <si>
    <t>반포농협 주차장</t>
    <phoneticPr fontId="18" type="noConversion"/>
  </si>
  <si>
    <t>반포면 2025년 반포힐링장터 축제(11. 8. ~ 11. 9.)</t>
    <phoneticPr fontId="18" type="noConversion"/>
  </si>
  <si>
    <t>정안면 새마을부녀회 반찬나눔봉사</t>
    <phoneticPr fontId="18" type="noConversion"/>
  </si>
  <si>
    <t>정안농협 식당</t>
    <phoneticPr fontId="18" type="noConversion"/>
  </si>
  <si>
    <t>정안면 아코디언 재능기부(지역사회보장협의체 특화사업)</t>
    <phoneticPr fontId="18" type="noConversion"/>
  </si>
  <si>
    <t>전평리 마을회관</t>
    <phoneticPr fontId="18" type="noConversion"/>
  </si>
  <si>
    <t>목천2리 마을회관</t>
    <phoneticPr fontId="18" type="noConversion"/>
  </si>
  <si>
    <t>우성면 귀산1리 마을회 견학</t>
    <phoneticPr fontId="18" type="noConversion"/>
  </si>
  <si>
    <t>강원도 낙산</t>
    <phoneticPr fontId="18" type="noConversion"/>
  </si>
  <si>
    <t>사곡면 노인회 분회 2층</t>
    <phoneticPr fontId="18" type="noConversion"/>
  </si>
  <si>
    <t>사곡면 지역사회보장협의체 사랑의 빵 나눔 봉사</t>
    <phoneticPr fontId="18" type="noConversion"/>
  </si>
  <si>
    <t>공주시 자원봉사센터</t>
    <phoneticPr fontId="18" type="noConversion"/>
  </si>
  <si>
    <t>사곡면 11월 이장회의</t>
    <phoneticPr fontId="18" type="noConversion"/>
  </si>
  <si>
    <t>사곡면 행정복지센터 회의실</t>
    <phoneticPr fontId="18" type="noConversion"/>
  </si>
  <si>
    <t>사곡면 호계초등학교‘2025호계예술제’</t>
    <phoneticPr fontId="18" type="noConversion"/>
  </si>
  <si>
    <t>호계초등학교 강당</t>
    <phoneticPr fontId="18" type="noConversion"/>
  </si>
  <si>
    <t>신풍면 신풍농협 여성조합원 삼시세끼 체험현장 및 이념교육</t>
    <phoneticPr fontId="18" type="noConversion"/>
  </si>
  <si>
    <t>대부도</t>
    <phoneticPr fontId="18" type="noConversion"/>
  </si>
  <si>
    <t>중학동 경로당 야유회</t>
    <phoneticPr fontId="18" type="noConversion"/>
  </si>
  <si>
    <t>전북 군산, 부안</t>
    <phoneticPr fontId="18" type="noConversion"/>
  </si>
  <si>
    <t>중학동 11월 기관단체장 회의</t>
    <phoneticPr fontId="18" type="noConversion"/>
  </si>
  <si>
    <t>중학동 행정복지센터 회의실</t>
    <phoneticPr fontId="18" type="noConversion"/>
  </si>
  <si>
    <t>중학동 체육회 임시총회</t>
    <phoneticPr fontId="18" type="noConversion"/>
  </si>
  <si>
    <t>중학동 11월 통장회의</t>
    <phoneticPr fontId="18" type="noConversion"/>
  </si>
  <si>
    <t>경북 경주</t>
    <phoneticPr fontId="18" type="noConversion"/>
  </si>
  <si>
    <t>웅진동 주민자치회 톺아보기 답사</t>
    <phoneticPr fontId="18" type="noConversion"/>
  </si>
  <si>
    <t>금학동 11월 통장회의</t>
    <phoneticPr fontId="18" type="noConversion"/>
  </si>
  <si>
    <t>금학동 행정복지센터 회의실</t>
    <phoneticPr fontId="18" type="noConversion"/>
  </si>
  <si>
    <t>금학동 어르신 건강걷기 대회</t>
    <phoneticPr fontId="18" type="noConversion"/>
  </si>
  <si>
    <t>금학동 경로당</t>
    <phoneticPr fontId="18" type="noConversion"/>
  </si>
  <si>
    <t>옥룡동 주민자치 특성화 사업</t>
    <phoneticPr fontId="18" type="noConversion"/>
  </si>
  <si>
    <t>옥룡게이트볼장</t>
    <phoneticPr fontId="18" type="noConversion"/>
  </si>
  <si>
    <t>옥룡동 행정복지센터 대회의실</t>
    <phoneticPr fontId="18" type="noConversion"/>
  </si>
  <si>
    <t>옥룡동 자율방재단 11월 정기회의</t>
    <phoneticPr fontId="18" type="noConversion"/>
  </si>
  <si>
    <t>옥룡동 적십자봉사회 환경정화</t>
    <phoneticPr fontId="18" type="noConversion"/>
  </si>
  <si>
    <t>옥룡동 관내</t>
    <phoneticPr fontId="18" type="noConversion"/>
  </si>
  <si>
    <t>월송동 4분기 숨은자원찾기 행사 및 새마을월례회의 추진</t>
    <phoneticPr fontId="18" type="noConversion"/>
  </si>
  <si>
    <t>공주중앙장로교회 주차장</t>
    <phoneticPr fontId="18" type="noConversion"/>
  </si>
  <si>
    <t>신풍면 제22회 영정초 동창회</t>
    <phoneticPr fontId="18" type="noConversion"/>
  </si>
  <si>
    <t>힐스포레</t>
    <phoneticPr fontId="18" type="noConversion"/>
  </si>
  <si>
    <t>우성면 목천2리 인절미 및 낙화 축제 개회식</t>
    <phoneticPr fontId="18" type="noConversion"/>
  </si>
  <si>
    <t>사곡면 제12회 서예교실 작품전시회 개회식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</si>
</sst>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20" fontId="20" fillId="34" borderId="28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5" t="s">
        <v>5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9" t="s">
        <v>6</v>
      </c>
      <c r="B4" s="9">
        <v>0.375</v>
      </c>
      <c r="C4" s="10" t="s">
        <v>53</v>
      </c>
      <c r="D4" s="10" t="s">
        <v>54</v>
      </c>
      <c r="E4" s="13" t="str">
        <f>LEFT(C4,3)</f>
        <v>중학동</v>
      </c>
    </row>
    <row r="5" spans="1:5" s="5" customFormat="1" ht="60" customHeight="1" x14ac:dyDescent="0.3">
      <c r="A5" s="20"/>
      <c r="B5" s="9">
        <v>0.41666666666666669</v>
      </c>
      <c r="C5" s="10" t="s">
        <v>20</v>
      </c>
      <c r="D5" s="10" t="s">
        <v>21</v>
      </c>
      <c r="E5" s="13" t="str">
        <f>LEFT(C5,3)</f>
        <v>계룡면</v>
      </c>
    </row>
    <row r="6" spans="1:5" s="5" customFormat="1" ht="60" customHeight="1" x14ac:dyDescent="0.3">
      <c r="A6" s="20"/>
      <c r="B6" s="9">
        <v>0.41666666666666669</v>
      </c>
      <c r="C6" s="10" t="s">
        <v>76</v>
      </c>
      <c r="D6" s="10" t="s">
        <v>44</v>
      </c>
      <c r="E6" s="13" t="str">
        <f>LEFT(C6,3)</f>
        <v>사곡면</v>
      </c>
    </row>
    <row r="7" spans="1:5" s="5" customFormat="1" ht="60" customHeight="1" x14ac:dyDescent="0.3">
      <c r="A7" s="20"/>
      <c r="B7" s="9">
        <v>0.4375</v>
      </c>
      <c r="C7" s="10" t="s">
        <v>25</v>
      </c>
      <c r="D7" s="10" t="s">
        <v>26</v>
      </c>
      <c r="E7" s="13" t="str">
        <f>LEFT(C7,3)</f>
        <v>반포면</v>
      </c>
    </row>
    <row r="8" spans="1:5" s="5" customFormat="1" ht="60" customHeight="1" x14ac:dyDescent="0.3">
      <c r="A8" s="20"/>
      <c r="B8" s="9">
        <v>0.45833333333333331</v>
      </c>
      <c r="C8" s="10" t="s">
        <v>68</v>
      </c>
      <c r="D8" s="10" t="s">
        <v>67</v>
      </c>
      <c r="E8" s="13" t="str">
        <f t="shared" ref="E8" si="0">LEFT(C8,3)</f>
        <v>옥룡동</v>
      </c>
    </row>
    <row r="9" spans="1:5" s="5" customFormat="1" ht="60" customHeight="1" x14ac:dyDescent="0.3">
      <c r="A9" s="21"/>
      <c r="B9" s="9">
        <v>0.70833333333333337</v>
      </c>
      <c r="C9" s="10" t="s">
        <v>22</v>
      </c>
      <c r="D9" s="10" t="s">
        <v>23</v>
      </c>
      <c r="E9" s="13" t="str">
        <f t="shared" ref="E9" si="1">LEFT(C9,3)</f>
        <v>계룡면</v>
      </c>
    </row>
    <row r="10" spans="1:5" s="5" customFormat="1" ht="60" customHeight="1" x14ac:dyDescent="0.3">
      <c r="A10" s="19" t="s">
        <v>7</v>
      </c>
      <c r="B10" s="9">
        <v>0.3125</v>
      </c>
      <c r="C10" s="10" t="s">
        <v>51</v>
      </c>
      <c r="D10" s="10" t="s">
        <v>52</v>
      </c>
      <c r="E10" s="13" t="str">
        <f t="shared" ref="E10:E19" si="2">LEFT(C10,3)</f>
        <v>신풍면</v>
      </c>
    </row>
    <row r="11" spans="1:5" s="5" customFormat="1" ht="60" customHeight="1" x14ac:dyDescent="0.3">
      <c r="A11" s="20"/>
      <c r="B11" s="9">
        <v>0.4375</v>
      </c>
      <c r="C11" s="10" t="s">
        <v>15</v>
      </c>
      <c r="D11" s="10" t="s">
        <v>16</v>
      </c>
      <c r="E11" s="13" t="str">
        <f>LEFT(C11,3)</f>
        <v xml:space="preserve"> 이인</v>
      </c>
    </row>
    <row r="12" spans="1:5" s="5" customFormat="1" ht="60" customHeight="1" x14ac:dyDescent="0.3">
      <c r="A12" s="20"/>
      <c r="B12" s="9">
        <v>0.45833333333333331</v>
      </c>
      <c r="C12" s="10" t="s">
        <v>27</v>
      </c>
      <c r="D12" s="10" t="s">
        <v>28</v>
      </c>
      <c r="E12" s="13" t="str">
        <f>LEFT(C12,3)</f>
        <v>반포면</v>
      </c>
    </row>
    <row r="13" spans="1:5" s="5" customFormat="1" ht="60" customHeight="1" x14ac:dyDescent="0.3">
      <c r="A13" s="20"/>
      <c r="B13" s="9">
        <v>0.58333333333333337</v>
      </c>
      <c r="C13" s="10" t="s">
        <v>13</v>
      </c>
      <c r="D13" s="10" t="s">
        <v>14</v>
      </c>
      <c r="E13" s="13" t="str">
        <f t="shared" si="2"/>
        <v>유구읍</v>
      </c>
    </row>
    <row r="14" spans="1:5" s="5" customFormat="1" ht="60" customHeight="1" x14ac:dyDescent="0.3">
      <c r="A14" s="21"/>
      <c r="B14" s="9">
        <v>0.70833333333333337</v>
      </c>
      <c r="C14" s="10" t="s">
        <v>55</v>
      </c>
      <c r="D14" s="10" t="s">
        <v>56</v>
      </c>
      <c r="E14" s="13" t="str">
        <f t="shared" si="2"/>
        <v>중학동</v>
      </c>
    </row>
    <row r="15" spans="1:5" s="5" customFormat="1" ht="60" customHeight="1" x14ac:dyDescent="0.3">
      <c r="A15" s="19" t="s">
        <v>8</v>
      </c>
      <c r="B15" s="9">
        <v>0.33333333333333331</v>
      </c>
      <c r="C15" s="10" t="s">
        <v>71</v>
      </c>
      <c r="D15" s="10" t="s">
        <v>72</v>
      </c>
      <c r="E15" s="13" t="str">
        <f t="shared" si="2"/>
        <v>월송동</v>
      </c>
    </row>
    <row r="16" spans="1:5" s="5" customFormat="1" ht="60" customHeight="1" x14ac:dyDescent="0.3">
      <c r="A16" s="20"/>
      <c r="B16" s="9">
        <v>0.39583333333333331</v>
      </c>
      <c r="C16" s="10" t="s">
        <v>45</v>
      </c>
      <c r="D16" s="10" t="s">
        <v>46</v>
      </c>
      <c r="E16" s="13" t="str">
        <f t="shared" si="2"/>
        <v>사곡면</v>
      </c>
    </row>
    <row r="17" spans="1:5" s="5" customFormat="1" ht="60" customHeight="1" x14ac:dyDescent="0.3">
      <c r="A17" s="20"/>
      <c r="B17" s="9">
        <v>0.45833333333333331</v>
      </c>
      <c r="C17" s="10" t="s">
        <v>47</v>
      </c>
      <c r="D17" s="10" t="s">
        <v>48</v>
      </c>
      <c r="E17" s="13" t="str">
        <f t="shared" si="2"/>
        <v>사곡면</v>
      </c>
    </row>
    <row r="18" spans="1:5" s="5" customFormat="1" ht="60" customHeight="1" x14ac:dyDescent="0.3">
      <c r="A18" s="20"/>
      <c r="B18" s="9">
        <v>0.45833333333333331</v>
      </c>
      <c r="C18" s="10" t="s">
        <v>61</v>
      </c>
      <c r="D18" s="10" t="s">
        <v>62</v>
      </c>
      <c r="E18" s="13" t="str">
        <f t="shared" si="2"/>
        <v>금학동</v>
      </c>
    </row>
    <row r="19" spans="1:5" s="5" customFormat="1" ht="60" customHeight="1" x14ac:dyDescent="0.3">
      <c r="A19" s="21"/>
      <c r="B19" s="9">
        <v>0.58333333333333337</v>
      </c>
      <c r="C19" s="10" t="s">
        <v>24</v>
      </c>
      <c r="D19" s="10" t="s">
        <v>21</v>
      </c>
      <c r="E19" s="13" t="str">
        <f t="shared" si="2"/>
        <v>게룡면</v>
      </c>
    </row>
    <row r="20" spans="1:5" s="5" customFormat="1" ht="60" customHeight="1" x14ac:dyDescent="0.3">
      <c r="A20" s="19" t="s">
        <v>9</v>
      </c>
      <c r="B20" s="9">
        <v>0.375</v>
      </c>
      <c r="C20" s="10" t="s">
        <v>69</v>
      </c>
      <c r="D20" s="10" t="s">
        <v>70</v>
      </c>
      <c r="E20" s="13" t="str">
        <f t="shared" ref="E20:E36" si="3">LEFT(C20,3)</f>
        <v>옥룡동</v>
      </c>
    </row>
    <row r="21" spans="1:5" s="5" customFormat="1" ht="60" customHeight="1" x14ac:dyDescent="0.3">
      <c r="A21" s="20"/>
      <c r="B21" s="9">
        <v>0.4375</v>
      </c>
      <c r="C21" s="10" t="s">
        <v>63</v>
      </c>
      <c r="D21" s="10" t="s">
        <v>64</v>
      </c>
      <c r="E21" s="13" t="str">
        <f t="shared" si="3"/>
        <v>금학동</v>
      </c>
    </row>
    <row r="22" spans="1:5" s="5" customFormat="1" ht="60" customHeight="1" x14ac:dyDescent="0.3">
      <c r="A22" s="20"/>
      <c r="B22" s="9">
        <v>0.45833333333333331</v>
      </c>
      <c r="C22" s="10" t="s">
        <v>31</v>
      </c>
      <c r="D22" s="10" t="s">
        <v>32</v>
      </c>
      <c r="E22" s="13" t="str">
        <f t="shared" si="3"/>
        <v>반포면</v>
      </c>
    </row>
    <row r="23" spans="1:5" s="5" customFormat="1" ht="60" customHeight="1" x14ac:dyDescent="0.3">
      <c r="A23" s="20"/>
      <c r="B23" s="9">
        <v>0.66666666666666663</v>
      </c>
      <c r="C23" s="10" t="s">
        <v>17</v>
      </c>
      <c r="D23" s="10" t="s">
        <v>18</v>
      </c>
      <c r="E23" s="13" t="s">
        <v>19</v>
      </c>
    </row>
    <row r="24" spans="1:5" s="5" customFormat="1" ht="60" customHeight="1" x14ac:dyDescent="0.3">
      <c r="A24" s="20"/>
      <c r="B24" s="9">
        <v>0.70833333333333337</v>
      </c>
      <c r="C24" s="10" t="s">
        <v>57</v>
      </c>
      <c r="D24" s="10" t="s">
        <v>56</v>
      </c>
      <c r="E24" s="13" t="s">
        <v>19</v>
      </c>
    </row>
    <row r="25" spans="1:5" s="5" customFormat="1" ht="60" customHeight="1" x14ac:dyDescent="0.3">
      <c r="A25" s="21"/>
      <c r="B25" s="9">
        <v>0.72916666666666663</v>
      </c>
      <c r="C25" s="10" t="s">
        <v>58</v>
      </c>
      <c r="D25" s="10" t="s">
        <v>56</v>
      </c>
      <c r="E25" s="13" t="str">
        <f t="shared" si="3"/>
        <v>중학동</v>
      </c>
    </row>
    <row r="26" spans="1:5" s="5" customFormat="1" ht="60" customHeight="1" x14ac:dyDescent="0.3">
      <c r="A26" s="19" t="s">
        <v>10</v>
      </c>
      <c r="B26" s="9">
        <v>0.35416666666666669</v>
      </c>
      <c r="C26" s="10" t="s">
        <v>37</v>
      </c>
      <c r="D26" s="10" t="s">
        <v>38</v>
      </c>
      <c r="E26" s="13" t="str">
        <f t="shared" si="3"/>
        <v>정안면</v>
      </c>
    </row>
    <row r="27" spans="1:5" s="5" customFormat="1" ht="60" customHeight="1" x14ac:dyDescent="0.3">
      <c r="A27" s="20"/>
      <c r="B27" s="10">
        <v>0.4375</v>
      </c>
      <c r="C27" s="15" t="s">
        <v>29</v>
      </c>
      <c r="D27" s="16" t="s">
        <v>30</v>
      </c>
      <c r="E27" s="13" t="str">
        <f t="shared" si="3"/>
        <v>반포면</v>
      </c>
    </row>
    <row r="28" spans="1:5" s="5" customFormat="1" ht="60" customHeight="1" x14ac:dyDescent="0.3">
      <c r="A28" s="20"/>
      <c r="B28" s="10">
        <v>0.4375</v>
      </c>
      <c r="C28" s="15" t="s">
        <v>39</v>
      </c>
      <c r="D28" s="16" t="s">
        <v>40</v>
      </c>
      <c r="E28" s="13" t="str">
        <f t="shared" si="3"/>
        <v>정안면</v>
      </c>
    </row>
    <row r="29" spans="1:5" s="5" customFormat="1" ht="60" customHeight="1" x14ac:dyDescent="0.3">
      <c r="A29" s="20"/>
      <c r="B29" s="10">
        <v>0.45833333333333331</v>
      </c>
      <c r="C29" s="15" t="s">
        <v>75</v>
      </c>
      <c r="D29" s="16" t="s">
        <v>41</v>
      </c>
      <c r="E29" s="13" t="str">
        <f t="shared" si="3"/>
        <v>우성면</v>
      </c>
    </row>
    <row r="30" spans="1:5" s="5" customFormat="1" ht="60" customHeight="1" x14ac:dyDescent="0.3">
      <c r="A30" s="20"/>
      <c r="B30" s="10">
        <v>0.45833333333333331</v>
      </c>
      <c r="C30" s="15" t="s">
        <v>65</v>
      </c>
      <c r="D30" s="16" t="s">
        <v>66</v>
      </c>
      <c r="E30" s="13" t="str">
        <f t="shared" si="3"/>
        <v>옥룡동</v>
      </c>
    </row>
    <row r="31" spans="1:5" s="5" customFormat="1" ht="60" customHeight="1" x14ac:dyDescent="0.3">
      <c r="A31" s="21"/>
      <c r="B31" s="10">
        <v>0.54166666666666663</v>
      </c>
      <c r="C31" s="15" t="s">
        <v>49</v>
      </c>
      <c r="D31" s="16" t="s">
        <v>50</v>
      </c>
      <c r="E31" s="13" t="str">
        <f t="shared" si="3"/>
        <v>사곡면</v>
      </c>
    </row>
    <row r="32" spans="1:5" s="5" customFormat="1" ht="60" customHeight="1" x14ac:dyDescent="0.3">
      <c r="A32" s="22" t="s">
        <v>11</v>
      </c>
      <c r="B32" s="16">
        <v>0.29166666666666669</v>
      </c>
      <c r="C32" s="15" t="s">
        <v>33</v>
      </c>
      <c r="D32" s="16" t="s">
        <v>34</v>
      </c>
      <c r="E32" s="13" t="str">
        <f t="shared" si="3"/>
        <v>반포면</v>
      </c>
    </row>
    <row r="33" spans="1:5" s="5" customFormat="1" ht="60" customHeight="1" x14ac:dyDescent="0.3">
      <c r="A33" s="23"/>
      <c r="B33" s="16">
        <v>0.29166666666666669</v>
      </c>
      <c r="C33" s="15" t="s">
        <v>42</v>
      </c>
      <c r="D33" s="16" t="s">
        <v>43</v>
      </c>
      <c r="E33" s="13" t="str">
        <f t="shared" si="3"/>
        <v>우성면</v>
      </c>
    </row>
    <row r="34" spans="1:5" s="5" customFormat="1" ht="60" customHeight="1" x14ac:dyDescent="0.3">
      <c r="A34" s="23"/>
      <c r="B34" s="16">
        <v>0.41666666666666669</v>
      </c>
      <c r="C34" s="15" t="s">
        <v>36</v>
      </c>
      <c r="D34" s="16" t="s">
        <v>35</v>
      </c>
      <c r="E34" s="13" t="str">
        <f t="shared" si="3"/>
        <v>반포면</v>
      </c>
    </row>
    <row r="35" spans="1:5" s="5" customFormat="1" ht="60" customHeight="1" x14ac:dyDescent="0.3">
      <c r="A35" s="24"/>
      <c r="B35" s="16">
        <v>0.58333333333333337</v>
      </c>
      <c r="C35" s="15" t="s">
        <v>73</v>
      </c>
      <c r="D35" s="16" t="s">
        <v>74</v>
      </c>
      <c r="E35" s="18" t="str">
        <f t="shared" si="3"/>
        <v>신풍면</v>
      </c>
    </row>
    <row r="36" spans="1:5" s="5" customFormat="1" ht="60" customHeight="1" thickBot="1" x14ac:dyDescent="0.35">
      <c r="A36" s="17" t="s">
        <v>12</v>
      </c>
      <c r="B36" s="11">
        <v>0.28125</v>
      </c>
      <c r="C36" s="12" t="s">
        <v>60</v>
      </c>
      <c r="D36" s="11" t="s">
        <v>59</v>
      </c>
      <c r="E36" s="14" t="str">
        <f t="shared" si="3"/>
        <v>웅진동</v>
      </c>
    </row>
  </sheetData>
  <mergeCells count="7">
    <mergeCell ref="A26:A31"/>
    <mergeCell ref="A32:A35"/>
    <mergeCell ref="A1:E1"/>
    <mergeCell ref="A10:A14"/>
    <mergeCell ref="A4:A9"/>
    <mergeCell ref="A15:A19"/>
    <mergeCell ref="A20:A2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2025-11-02T00:29:48Z</dcterms:modified>
</cp:coreProperties>
</file>