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7C34A803-1A58-4589-9496-5424D4689892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행사소식'!$A$1:$E$37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6" i="2" l="1"/>
  <c r="E8" i="2" l="1"/>
  <c r="E31" i="2" l="1"/>
  <c r="E10" i="2" l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3" i="2"/>
  <c r="E34" i="2"/>
  <c r="E35" i="2"/>
  <c r="E32" i="2"/>
  <c r="E36" i="2"/>
  <c r="E5" i="2" l="1"/>
  <c r="E7" i="2"/>
  <c r="E9" i="2"/>
  <c r="E37" i="2"/>
  <c r="E4" i="2" l="1"/>
</calcChain>
</file>

<file path=xl/sharedStrings.xml><?xml version="1.0" encoding="utf-8"?>
<sst xmlns="http://schemas.openxmlformats.org/spreadsheetml/2006/main" count="81" uniqueCount="76">
  <si>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</si>
  <si>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</si>
  <si>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</si>
  <si>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</si>
  <si>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</si>
  <si>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11. 24.(월)</t>
    <phoneticPr fontId="18" type="noConversion"/>
  </si>
  <si>
    <t>11. 25.(화)</t>
    <phoneticPr fontId="18" type="noConversion"/>
  </si>
  <si>
    <t>11. 26.(수)</t>
    <phoneticPr fontId="18" type="noConversion"/>
  </si>
  <si>
    <t>11. 27.(목)</t>
    <phoneticPr fontId="18" type="noConversion"/>
  </si>
  <si>
    <t>11. 28.(금)</t>
    <phoneticPr fontId="18" type="noConversion"/>
  </si>
  <si>
    <t>11. 29.(토)</t>
    <phoneticPr fontId="18" type="noConversion"/>
  </si>
  <si>
    <t>11. 30.(일)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</si>
  <si>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24.~11. 30.)</t>
    </r>
    <phoneticPr fontId="18" type="noConversion"/>
  </si>
  <si>
    <t>유구읍 농촌중심지활성화 위원회 월례회의</t>
    <phoneticPr fontId="18" type="noConversion"/>
  </si>
  <si>
    <t>유구읍 행정복지센터</t>
    <phoneticPr fontId="18" type="noConversion"/>
  </si>
  <si>
    <t>유구읍 농지위원회 회의</t>
    <phoneticPr fontId="18" type="noConversion"/>
  </si>
  <si>
    <t>유구읍 직물폐공장 활용 문화예술공간 추진위원회 설명회</t>
    <phoneticPr fontId="18" type="noConversion"/>
  </si>
  <si>
    <t>유구읍 주민자치회 월례회의</t>
    <phoneticPr fontId="18" type="noConversion"/>
  </si>
  <si>
    <t>유구읍 노인회분회 어르신 건강걷기대회</t>
    <phoneticPr fontId="18" type="noConversion"/>
  </si>
  <si>
    <t>유구색동수국정원</t>
    <phoneticPr fontId="18" type="noConversion"/>
  </si>
  <si>
    <t>유구읍 생활안전협의회 선진지 견학</t>
    <phoneticPr fontId="18" type="noConversion"/>
  </si>
  <si>
    <t>전북 군산</t>
    <phoneticPr fontId="18" type="noConversion"/>
  </si>
  <si>
    <t>이인면 지역사회보장협의체회의</t>
    <phoneticPr fontId="18" type="noConversion"/>
  </si>
  <si>
    <t>이인면 행정복지센터</t>
    <phoneticPr fontId="18" type="noConversion"/>
  </si>
  <si>
    <t>이인면 새마을회 숨은자원찾기 행사</t>
    <phoneticPr fontId="18" type="noConversion"/>
  </si>
  <si>
    <t>이인면 신영리 586</t>
    <phoneticPr fontId="18" type="noConversion"/>
  </si>
  <si>
    <t>탄천면 노인회분회 어르신 건강걷기대회</t>
    <phoneticPr fontId="18" type="noConversion"/>
  </si>
  <si>
    <t>탄천노인대학</t>
    <phoneticPr fontId="18" type="noConversion"/>
  </si>
  <si>
    <t>탄천면 바르게살기위원회 11월 회의</t>
    <phoneticPr fontId="18" type="noConversion"/>
  </si>
  <si>
    <t>탄천면 행정복지센터</t>
    <phoneticPr fontId="18" type="noConversion"/>
  </si>
  <si>
    <t>탄천면 새마을회 선진지 견학</t>
    <phoneticPr fontId="18" type="noConversion"/>
  </si>
  <si>
    <t>울산, 경북 포항</t>
    <phoneticPr fontId="18" type="noConversion"/>
  </si>
  <si>
    <t>계룡면 중부권 발달장애인 특화사업장 성과공유 간담회</t>
    <phoneticPr fontId="18" type="noConversion"/>
  </si>
  <si>
    <t>계룡면 행정복지센터 대회의실</t>
    <phoneticPr fontId="18" type="noConversion"/>
  </si>
  <si>
    <t>계룡초등학교 총동문회</t>
    <phoneticPr fontId="18" type="noConversion"/>
  </si>
  <si>
    <t>계룡저수지 주차장</t>
    <phoneticPr fontId="18" type="noConversion"/>
  </si>
  <si>
    <t>정안면 주민자치회 정안천변 정화활동</t>
    <phoneticPr fontId="18" type="noConversion"/>
  </si>
  <si>
    <t>보물리 정안천변</t>
    <phoneticPr fontId="18" type="noConversion"/>
  </si>
  <si>
    <t>정안면 이장협의회 선진지견학</t>
    <phoneticPr fontId="18" type="noConversion"/>
  </si>
  <si>
    <t>중국</t>
    <phoneticPr fontId="18" type="noConversion"/>
  </si>
  <si>
    <t>우성면 지역사회보장협의체 회의</t>
    <phoneticPr fontId="18" type="noConversion"/>
  </si>
  <si>
    <t>우성면 행정복지센터</t>
    <phoneticPr fontId="18" type="noConversion"/>
  </si>
  <si>
    <t>우성면 기초생활거점 조성사업 준공식 및 작은음악회</t>
    <phoneticPr fontId="18" type="noConversion"/>
  </si>
  <si>
    <t>우성문화마루</t>
    <phoneticPr fontId="18" type="noConversion"/>
  </si>
  <si>
    <t>사곡면 마곡사전문의용소방대 발대식</t>
    <phoneticPr fontId="18" type="noConversion"/>
  </si>
  <si>
    <t>마곡사 대광보전</t>
    <phoneticPr fontId="18" type="noConversion"/>
  </si>
  <si>
    <t>사곡면 재향군인회 연탄봉사</t>
    <phoneticPr fontId="18" type="noConversion"/>
  </si>
  <si>
    <t>관내 3가구</t>
    <phoneticPr fontId="18" type="noConversion"/>
  </si>
  <si>
    <t>신풍면 노인회 분회 월례회의</t>
    <phoneticPr fontId="18" type="noConversion"/>
  </si>
  <si>
    <t>신풍노인복지회관</t>
    <phoneticPr fontId="18" type="noConversion"/>
  </si>
  <si>
    <t>신풍면 어르신 건강걷기대회</t>
    <phoneticPr fontId="18" type="noConversion"/>
  </si>
  <si>
    <t>신풍노인복지회관 집결</t>
    <phoneticPr fontId="18" type="noConversion"/>
  </si>
  <si>
    <t>경남 거제시 도시지원센터 등</t>
    <phoneticPr fontId="18" type="noConversion"/>
  </si>
  <si>
    <t>중학동 통장단 역량강화 선진지 견학</t>
    <phoneticPr fontId="18" type="noConversion"/>
  </si>
  <si>
    <t>중학동 새마을회 월례회의</t>
    <phoneticPr fontId="18" type="noConversion"/>
  </si>
  <si>
    <t>중학동 행정복지센터</t>
    <phoneticPr fontId="18" type="noConversion"/>
  </si>
  <si>
    <t>금학동 새마을회 4분기 숨은자원찾기 행사</t>
    <phoneticPr fontId="18" type="noConversion"/>
  </si>
  <si>
    <t>주미동 노인회관</t>
    <phoneticPr fontId="18" type="noConversion"/>
  </si>
  <si>
    <t xml:space="preserve">신관동 공주시유흥음식업협회 김장나눔봉사 </t>
    <phoneticPr fontId="18" type="noConversion"/>
  </si>
  <si>
    <t>신관동 행정복지센터</t>
    <phoneticPr fontId="18" type="noConversion"/>
  </si>
  <si>
    <t>유구읍 농촌중심지활성화 착공식 관련 회의</t>
    <phoneticPr fontId="18" type="noConversion"/>
  </si>
  <si>
    <t>신풍면 빈집털이 절도 예방 합동 순찰</t>
    <phoneticPr fontId="18" type="noConversion"/>
  </si>
  <si>
    <t>신풍면 일대</t>
    <phoneticPr fontId="18" type="noConversion"/>
  </si>
  <si>
    <t>중학동 알뜰매장</t>
    <phoneticPr fontId="18" type="noConversion"/>
  </si>
  <si>
    <t>금학동 새마을회 사랑의 김장 나눔 행사</t>
    <phoneticPr fontId="18" type="noConversion"/>
  </si>
  <si>
    <t>금학동 행정복지센터</t>
    <phoneticPr fontId="18" type="noConversion"/>
  </si>
  <si>
    <t>옥룡동 적십자봉사회 김장나눔 행사</t>
    <phoneticPr fontId="18" type="noConversion"/>
  </si>
  <si>
    <t>옥룡동 행정복지센터</t>
    <phoneticPr fontId="18" type="noConversion"/>
  </si>
  <si>
    <t>중학동 새마을회 김장행사</t>
    <phoneticPr fontId="18" type="noConversion"/>
  </si>
  <si>
    <t>신관동 행복나눔 김장한마당</t>
    <phoneticPr fontId="18" type="noConversion"/>
  </si>
  <si>
    <t xml:space="preserve">신풍면 산정2리 선진지 견학 </t>
    <phoneticPr fontId="18" type="noConversion"/>
  </si>
  <si>
    <t>전남 여수</t>
    <phoneticPr fontId="18" type="noConversion"/>
  </si>
  <si>
    <t>신관동공원</t>
    <phoneticPr fontId="18" type="noConversion"/>
  </si>
  <si>
    <t>신관동 함께장터(11. 24. ~ 11. 25. 13:00~16:00)</t>
    <phoneticPr fontId="18" type="noConversion"/>
  </si>
  <si>
    <t>월송동 새마을회 김장봉사</t>
    <phoneticPr fontId="18" type="noConversion"/>
  </si>
  <si>
    <t>월송동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</si>
</sst>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1" t="s">
        <v>12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5</v>
      </c>
      <c r="B4" s="9">
        <v>0.14583333333333334</v>
      </c>
      <c r="C4" s="10" t="s">
        <v>38</v>
      </c>
      <c r="D4" s="10" t="s">
        <v>39</v>
      </c>
      <c r="E4" s="13" t="str">
        <f>LEFT(C4,3)</f>
        <v>정안면</v>
      </c>
    </row>
    <row r="5" spans="1:5" s="5" customFormat="1" ht="60" customHeight="1" x14ac:dyDescent="0.3">
      <c r="A5" s="25"/>
      <c r="B5" s="9">
        <v>0.33333333333333331</v>
      </c>
      <c r="C5" s="10" t="s">
        <v>36</v>
      </c>
      <c r="D5" s="10" t="s">
        <v>37</v>
      </c>
      <c r="E5" s="13" t="str">
        <f t="shared" ref="E5:E36" si="0">LEFT(C5,3)</f>
        <v>정안면</v>
      </c>
    </row>
    <row r="6" spans="1:5" s="5" customFormat="1" ht="60" customHeight="1" x14ac:dyDescent="0.3">
      <c r="A6" s="25"/>
      <c r="B6" s="9">
        <v>0.33333333333333331</v>
      </c>
      <c r="C6" s="10" t="s">
        <v>74</v>
      </c>
      <c r="D6" s="10" t="s">
        <v>75</v>
      </c>
      <c r="E6" s="13" t="str">
        <f t="shared" si="0"/>
        <v>월송동</v>
      </c>
    </row>
    <row r="7" spans="1:5" s="5" customFormat="1" ht="60" customHeight="1" x14ac:dyDescent="0.3">
      <c r="A7" s="25"/>
      <c r="B7" s="9">
        <v>0.4375</v>
      </c>
      <c r="C7" s="10" t="s">
        <v>13</v>
      </c>
      <c r="D7" s="10" t="s">
        <v>14</v>
      </c>
      <c r="E7" s="13" t="str">
        <f t="shared" si="0"/>
        <v>유구읍</v>
      </c>
    </row>
    <row r="8" spans="1:5" s="5" customFormat="1" ht="60" customHeight="1" x14ac:dyDescent="0.3">
      <c r="A8" s="25"/>
      <c r="B8" s="9">
        <v>0.45833333333333331</v>
      </c>
      <c r="C8" s="10" t="s">
        <v>26</v>
      </c>
      <c r="D8" s="10" t="s">
        <v>27</v>
      </c>
      <c r="E8" s="13" t="str">
        <f t="shared" si="0"/>
        <v>탄천면</v>
      </c>
    </row>
    <row r="9" spans="1:5" s="5" customFormat="1" ht="60" customHeight="1" x14ac:dyDescent="0.3">
      <c r="A9" s="26"/>
      <c r="B9" s="9">
        <v>0.54166666666666663</v>
      </c>
      <c r="C9" s="10" t="s">
        <v>73</v>
      </c>
      <c r="D9" s="10" t="s">
        <v>72</v>
      </c>
      <c r="E9" s="13" t="str">
        <f t="shared" si="0"/>
        <v>신관동</v>
      </c>
    </row>
    <row r="10" spans="1:5" s="5" customFormat="1" ht="60" customHeight="1" x14ac:dyDescent="0.3">
      <c r="A10" s="24" t="s">
        <v>6</v>
      </c>
      <c r="B10" s="9">
        <v>0.29166666666666669</v>
      </c>
      <c r="C10" s="10" t="s">
        <v>53</v>
      </c>
      <c r="D10" s="10" t="s">
        <v>52</v>
      </c>
      <c r="E10" s="13" t="str">
        <f t="shared" si="0"/>
        <v>중학동</v>
      </c>
    </row>
    <row r="11" spans="1:5" s="5" customFormat="1" ht="60" customHeight="1" x14ac:dyDescent="0.3">
      <c r="A11" s="25"/>
      <c r="B11" s="9">
        <v>0.33333333333333331</v>
      </c>
      <c r="C11" s="10" t="s">
        <v>56</v>
      </c>
      <c r="D11" s="10" t="s">
        <v>57</v>
      </c>
      <c r="E11" s="13" t="str">
        <f t="shared" si="0"/>
        <v>금학동</v>
      </c>
    </row>
    <row r="12" spans="1:5" s="5" customFormat="1" ht="60" customHeight="1" x14ac:dyDescent="0.3">
      <c r="A12" s="25"/>
      <c r="B12" s="9">
        <v>0.41666666666666669</v>
      </c>
      <c r="C12" s="10" t="s">
        <v>32</v>
      </c>
      <c r="D12" s="10" t="s">
        <v>33</v>
      </c>
      <c r="E12" s="13" t="str">
        <f t="shared" si="0"/>
        <v>계룡면</v>
      </c>
    </row>
    <row r="13" spans="1:5" s="5" customFormat="1" ht="60" customHeight="1" x14ac:dyDescent="0.3">
      <c r="A13" s="26"/>
      <c r="B13" s="9">
        <v>0.58333333333333337</v>
      </c>
      <c r="C13" s="10" t="s">
        <v>15</v>
      </c>
      <c r="D13" s="10" t="s">
        <v>14</v>
      </c>
      <c r="E13" s="13" t="str">
        <f t="shared" si="0"/>
        <v>유구읍</v>
      </c>
    </row>
    <row r="14" spans="1:5" s="5" customFormat="1" ht="60" customHeight="1" x14ac:dyDescent="0.3">
      <c r="A14" s="24" t="s">
        <v>7</v>
      </c>
      <c r="B14" s="9">
        <v>0.375</v>
      </c>
      <c r="C14" s="10" t="s">
        <v>48</v>
      </c>
      <c r="D14" s="10" t="s">
        <v>49</v>
      </c>
      <c r="E14" s="13" t="str">
        <f t="shared" si="0"/>
        <v>신풍면</v>
      </c>
    </row>
    <row r="15" spans="1:5" s="5" customFormat="1" ht="60" customHeight="1" x14ac:dyDescent="0.3">
      <c r="A15" s="25"/>
      <c r="B15" s="9">
        <v>0.41666666666666669</v>
      </c>
      <c r="C15" s="10" t="s">
        <v>50</v>
      </c>
      <c r="D15" s="10" t="s">
        <v>51</v>
      </c>
      <c r="E15" s="13" t="str">
        <f t="shared" si="0"/>
        <v>신풍면</v>
      </c>
    </row>
    <row r="16" spans="1:5" s="5" customFormat="1" ht="60" customHeight="1" x14ac:dyDescent="0.3">
      <c r="A16" s="25"/>
      <c r="B16" s="9">
        <v>0.41666666666666669</v>
      </c>
      <c r="C16" s="10" t="s">
        <v>66</v>
      </c>
      <c r="D16" s="10" t="s">
        <v>67</v>
      </c>
      <c r="E16" s="13" t="str">
        <f t="shared" si="0"/>
        <v>옥룡동</v>
      </c>
    </row>
    <row r="17" spans="1:5" s="5" customFormat="1" ht="60" customHeight="1" x14ac:dyDescent="0.3">
      <c r="A17" s="25"/>
      <c r="B17" s="9">
        <v>0.45833333333333331</v>
      </c>
      <c r="C17" s="10" t="s">
        <v>22</v>
      </c>
      <c r="D17" s="10" t="s">
        <v>23</v>
      </c>
      <c r="E17" s="13" t="str">
        <f t="shared" si="0"/>
        <v>이인면</v>
      </c>
    </row>
    <row r="18" spans="1:5" s="5" customFormat="1" ht="60" customHeight="1" x14ac:dyDescent="0.3">
      <c r="A18" s="25"/>
      <c r="B18" s="9">
        <v>0.45833333333333331</v>
      </c>
      <c r="C18" s="10" t="s">
        <v>40</v>
      </c>
      <c r="D18" s="10" t="s">
        <v>41</v>
      </c>
      <c r="E18" s="13" t="str">
        <f t="shared" si="0"/>
        <v>우성면</v>
      </c>
    </row>
    <row r="19" spans="1:5" s="5" customFormat="1" ht="60" customHeight="1" x14ac:dyDescent="0.3">
      <c r="A19" s="26"/>
      <c r="B19" s="9">
        <v>0.66666666666666663</v>
      </c>
      <c r="C19" s="10" t="s">
        <v>16</v>
      </c>
      <c r="D19" s="10" t="s">
        <v>14</v>
      </c>
      <c r="E19" s="13" t="str">
        <f t="shared" si="0"/>
        <v>유구읍</v>
      </c>
    </row>
    <row r="20" spans="1:5" s="5" customFormat="1" ht="60" customHeight="1" x14ac:dyDescent="0.3">
      <c r="A20" s="24" t="s">
        <v>8</v>
      </c>
      <c r="B20" s="9">
        <v>0.3125</v>
      </c>
      <c r="C20" s="10" t="s">
        <v>30</v>
      </c>
      <c r="D20" s="10" t="s">
        <v>31</v>
      </c>
      <c r="E20" s="13" t="str">
        <f t="shared" si="0"/>
        <v>탄천면</v>
      </c>
    </row>
    <row r="21" spans="1:5" s="5" customFormat="1" ht="60" customHeight="1" x14ac:dyDescent="0.3">
      <c r="A21" s="25"/>
      <c r="B21" s="9">
        <v>0.375</v>
      </c>
      <c r="C21" s="10" t="s">
        <v>24</v>
      </c>
      <c r="D21" s="10" t="s">
        <v>25</v>
      </c>
      <c r="E21" s="13" t="str">
        <f t="shared" si="0"/>
        <v>이인면</v>
      </c>
    </row>
    <row r="22" spans="1:5" s="5" customFormat="1" ht="60" customHeight="1" x14ac:dyDescent="0.3">
      <c r="A22" s="25"/>
      <c r="B22" s="9">
        <v>0.4375</v>
      </c>
      <c r="C22" s="10" t="s">
        <v>60</v>
      </c>
      <c r="D22" s="10" t="s">
        <v>14</v>
      </c>
      <c r="E22" s="13" t="str">
        <f t="shared" si="0"/>
        <v>유구읍</v>
      </c>
    </row>
    <row r="23" spans="1:5" s="5" customFormat="1" ht="60" customHeight="1" x14ac:dyDescent="0.3">
      <c r="A23" s="25"/>
      <c r="B23" s="9">
        <v>0.45833333333333331</v>
      </c>
      <c r="C23" s="10" t="s">
        <v>28</v>
      </c>
      <c r="D23" s="10" t="s">
        <v>29</v>
      </c>
      <c r="E23" s="13" t="str">
        <f t="shared" si="0"/>
        <v>탄천면</v>
      </c>
    </row>
    <row r="24" spans="1:5" s="5" customFormat="1" ht="60" customHeight="1" x14ac:dyDescent="0.3">
      <c r="A24" s="25"/>
      <c r="B24" s="9">
        <v>0.58333333333333337</v>
      </c>
      <c r="C24" s="10" t="s">
        <v>61</v>
      </c>
      <c r="D24" s="10" t="s">
        <v>62</v>
      </c>
      <c r="E24" s="13" t="str">
        <f t="shared" si="0"/>
        <v>신풍면</v>
      </c>
    </row>
    <row r="25" spans="1:5" s="5" customFormat="1" ht="60" customHeight="1" x14ac:dyDescent="0.3">
      <c r="A25" s="25"/>
      <c r="B25" s="9">
        <v>0.70833333333333337</v>
      </c>
      <c r="C25" s="10" t="s">
        <v>17</v>
      </c>
      <c r="D25" s="10" t="s">
        <v>14</v>
      </c>
      <c r="E25" s="13" t="str">
        <f t="shared" si="0"/>
        <v>유구읍</v>
      </c>
    </row>
    <row r="26" spans="1:5" s="5" customFormat="1" ht="60" customHeight="1" x14ac:dyDescent="0.3">
      <c r="A26" s="26"/>
      <c r="B26" s="9">
        <v>0.75</v>
      </c>
      <c r="C26" s="10" t="s">
        <v>54</v>
      </c>
      <c r="D26" s="10" t="s">
        <v>55</v>
      </c>
      <c r="E26" s="13" t="str">
        <f t="shared" si="0"/>
        <v>중학동</v>
      </c>
    </row>
    <row r="27" spans="1:5" s="5" customFormat="1" ht="60" customHeight="1" x14ac:dyDescent="0.3">
      <c r="A27" s="24" t="s">
        <v>9</v>
      </c>
      <c r="B27" s="9">
        <v>0.41666666666666669</v>
      </c>
      <c r="C27" s="15" t="s">
        <v>18</v>
      </c>
      <c r="D27" s="16" t="s">
        <v>19</v>
      </c>
      <c r="E27" s="13" t="str">
        <f t="shared" si="0"/>
        <v>유구읍</v>
      </c>
    </row>
    <row r="28" spans="1:5" s="5" customFormat="1" ht="60" customHeight="1" x14ac:dyDescent="0.3">
      <c r="A28" s="25"/>
      <c r="B28" s="9">
        <v>0.58333333333333337</v>
      </c>
      <c r="C28" s="15" t="s">
        <v>44</v>
      </c>
      <c r="D28" s="16" t="s">
        <v>45</v>
      </c>
      <c r="E28" s="13" t="str">
        <f t="shared" si="0"/>
        <v>사곡면</v>
      </c>
    </row>
    <row r="29" spans="1:5" s="5" customFormat="1" ht="60" customHeight="1" x14ac:dyDescent="0.3">
      <c r="A29" s="26"/>
      <c r="B29" s="10">
        <v>0.625</v>
      </c>
      <c r="C29" s="15" t="s">
        <v>42</v>
      </c>
      <c r="D29" s="16" t="s">
        <v>43</v>
      </c>
      <c r="E29" s="13" t="str">
        <f t="shared" si="0"/>
        <v>우성면</v>
      </c>
    </row>
    <row r="30" spans="1:5" s="5" customFormat="1" ht="60" customHeight="1" x14ac:dyDescent="0.3">
      <c r="A30" s="18" t="s">
        <v>10</v>
      </c>
      <c r="B30" s="16">
        <v>0.25</v>
      </c>
      <c r="C30" s="15" t="s">
        <v>64</v>
      </c>
      <c r="D30" s="16" t="s">
        <v>65</v>
      </c>
      <c r="E30" s="13" t="str">
        <f t="shared" si="0"/>
        <v>금학동</v>
      </c>
    </row>
    <row r="31" spans="1:5" s="5" customFormat="1" ht="60" customHeight="1" x14ac:dyDescent="0.3">
      <c r="A31" s="19"/>
      <c r="B31" s="16">
        <v>0.33333333333333331</v>
      </c>
      <c r="C31" s="15" t="s">
        <v>70</v>
      </c>
      <c r="D31" s="16" t="s">
        <v>71</v>
      </c>
      <c r="E31" s="13" t="str">
        <f t="shared" si="0"/>
        <v>신풍면</v>
      </c>
    </row>
    <row r="32" spans="1:5" s="5" customFormat="1" ht="60" customHeight="1" x14ac:dyDescent="0.3">
      <c r="A32" s="19"/>
      <c r="B32" s="16">
        <v>0.33333333333333331</v>
      </c>
      <c r="C32" s="15" t="s">
        <v>69</v>
      </c>
      <c r="D32" s="16" t="s">
        <v>59</v>
      </c>
      <c r="E32" s="13" t="str">
        <f>LEFT(C32,3)</f>
        <v>신관동</v>
      </c>
    </row>
    <row r="33" spans="1:5" s="5" customFormat="1" ht="60" customHeight="1" x14ac:dyDescent="0.3">
      <c r="A33" s="19"/>
      <c r="B33" s="16">
        <v>0.375</v>
      </c>
      <c r="C33" s="15" t="s">
        <v>20</v>
      </c>
      <c r="D33" s="16" t="s">
        <v>21</v>
      </c>
      <c r="E33" s="13" t="str">
        <f t="shared" si="0"/>
        <v>유구읍</v>
      </c>
    </row>
    <row r="34" spans="1:5" s="5" customFormat="1" ht="60" customHeight="1" x14ac:dyDescent="0.3">
      <c r="A34" s="19"/>
      <c r="B34" s="16">
        <v>0.41666666666666669</v>
      </c>
      <c r="C34" s="15" t="s">
        <v>34</v>
      </c>
      <c r="D34" s="16" t="s">
        <v>35</v>
      </c>
      <c r="E34" s="13" t="str">
        <f t="shared" si="0"/>
        <v>계룡초</v>
      </c>
    </row>
    <row r="35" spans="1:5" s="5" customFormat="1" ht="60" customHeight="1" x14ac:dyDescent="0.3">
      <c r="A35" s="19"/>
      <c r="B35" s="16">
        <v>0.41666666666666669</v>
      </c>
      <c r="C35" s="15" t="s">
        <v>68</v>
      </c>
      <c r="D35" s="16" t="s">
        <v>63</v>
      </c>
      <c r="E35" s="13" t="str">
        <f t="shared" si="0"/>
        <v>중학동</v>
      </c>
    </row>
    <row r="36" spans="1:5" s="5" customFormat="1" ht="60" customHeight="1" x14ac:dyDescent="0.3">
      <c r="A36" s="20"/>
      <c r="B36" s="16">
        <v>0.4375</v>
      </c>
      <c r="C36" s="15" t="s">
        <v>46</v>
      </c>
      <c r="D36" s="16" t="s">
        <v>47</v>
      </c>
      <c r="E36" s="13" t="str">
        <f t="shared" si="0"/>
        <v>사곡면</v>
      </c>
    </row>
    <row r="37" spans="1:5" s="5" customFormat="1" ht="60" customHeight="1" thickBot="1" x14ac:dyDescent="0.35">
      <c r="A37" s="17" t="s">
        <v>11</v>
      </c>
      <c r="B37" s="11">
        <v>0.33333333333333331</v>
      </c>
      <c r="C37" s="12" t="s">
        <v>58</v>
      </c>
      <c r="D37" s="11" t="s">
        <v>59</v>
      </c>
      <c r="E37" s="14" t="str">
        <f t="shared" ref="E37" si="1">LEFT(C37,3)</f>
        <v>신관동</v>
      </c>
    </row>
  </sheetData>
  <mergeCells count="7">
    <mergeCell ref="A30:A36"/>
    <mergeCell ref="A1:E1"/>
    <mergeCell ref="A27:A29"/>
    <mergeCell ref="A20:A26"/>
    <mergeCell ref="A14:A19"/>
    <mergeCell ref="A10:A13"/>
    <mergeCell ref="A4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2025-11-21T07:07:59Z</dcterms:modified>
</cp:coreProperties>
</file>