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F:\200-1 동향\20. 읍면동 주간 행사\"/>
    </mc:Choice>
  </mc:AlternateContent>
  <xr:revisionPtr revIDLastSave="0" documentId="13_ncr:1_{3CB5B700-821B-4362-9CE2-48F4CED38A55}" xr6:coauthVersionLast="36" xr6:coauthVersionMax="36" xr10:uidLastSave="{00000000-0000-0000-0000-000000000000}"/>
  <bookViews>
    <workbookView xWindow="0" yWindow="0" windowWidth="28800" windowHeight="12090" xr2:uid="{00000000-000D-0000-FFFF-FFFF00000000}"/>
  </bookViews>
  <sheets>
    <sheet name="주간 행사소식" sheetId="2" r:id="rId1"/>
  </sheets>
  <definedNames>
    <definedName name="_xlnm.Print_Area" localSheetId="0">'주간 행사소식'!$A$1:$E$47</definedName>
    <definedName name="_xlnm.Print_Titles" localSheetId="0">'주간 행사소식'!$A:$E,'주간 행사소식'!$1:$3</definedName>
  </definedNames>
  <calcPr calcId="191029" iterateDelta="0"/>
</workbook>
</file>

<file path=xl/calcChain.xml><?xml version="1.0" encoding="utf-8"?>
<calcChain xmlns="http://schemas.openxmlformats.org/spreadsheetml/2006/main">
  <c r="E38" i="2" l="1"/>
  <c r="E5" i="2"/>
  <c r="E6" i="2"/>
  <c r="E7" i="2"/>
  <c r="E8" i="2"/>
  <c r="E9" i="2"/>
  <c r="E10" i="2"/>
  <c r="E11" i="2"/>
  <c r="E12" i="2"/>
  <c r="E13" i="2"/>
  <c r="E14" i="2"/>
  <c r="E15" i="2"/>
  <c r="E16" i="2"/>
  <c r="E17" i="2"/>
  <c r="E18" i="2"/>
  <c r="E19" i="2"/>
  <c r="E20" i="2"/>
  <c r="E21" i="2"/>
  <c r="E22" i="2"/>
  <c r="E23" i="2"/>
  <c r="E24" i="2"/>
  <c r="E25" i="2"/>
  <c r="E26" i="2"/>
  <c r="E27" i="2"/>
  <c r="E28" i="2"/>
  <c r="E29" i="2"/>
  <c r="E30" i="2"/>
  <c r="E31" i="2"/>
  <c r="E32" i="2"/>
  <c r="E33" i="2"/>
  <c r="E34" i="2"/>
  <c r="E35" i="2"/>
  <c r="E36" i="2"/>
  <c r="E37" i="2"/>
  <c r="E39" i="2"/>
  <c r="E40" i="2"/>
  <c r="E41" i="2"/>
  <c r="E42" i="2"/>
  <c r="E43" i="2"/>
  <c r="E44" i="2"/>
  <c r="E45" i="2"/>
  <c r="E46" i="2"/>
  <c r="E47" i="2" l="1"/>
  <c r="E4" i="2" l="1"/>
</calcChain>
</file>

<file path=xl/sharedStrings.xml><?xml version="1.0" encoding="utf-8"?>
<sst xmlns="http://schemas.openxmlformats.org/spreadsheetml/2006/main" count="99" uniqueCount="83">
  <si>
    <t>시 간</t>
    <phoneticPr fontId="18" type="noConversion"/>
  </si>
  <si>
    <t>일 자</t>
    <phoneticPr fontId="18" type="noConversion"/>
  </si>
  <si>
    <t>장 소</t>
    <phoneticPr fontId="18" type="noConversion"/>
  </si>
  <si>
    <t>행 사 명</t>
    <phoneticPr fontId="18" type="noConversion"/>
  </si>
  <si>
    <t>읍면동</t>
    <phoneticPr fontId="18" type="noConversion"/>
  </si>
  <si>
    <r>
      <t>읍면동 주간 행사소식</t>
    </r>
    <r>
      <rPr>
        <b/>
        <sz val="22"/>
        <color theme="1"/>
        <rFont val="맑은 고딕"/>
        <family val="3"/>
        <charset val="129"/>
        <scheme val="major"/>
      </rPr>
      <t>(12. 8.~12. 14.)</t>
    </r>
    <phoneticPr fontId="18" type="noConversion"/>
  </si>
  <si>
    <t>12. 8.(월)</t>
    <phoneticPr fontId="18" type="noConversion"/>
  </si>
  <si>
    <t>12. 9.(화)</t>
    <phoneticPr fontId="18" type="noConversion"/>
  </si>
  <si>
    <t>12. 10.(수)</t>
    <phoneticPr fontId="18" type="noConversion"/>
  </si>
  <si>
    <t>12. 11.(목)</t>
    <phoneticPr fontId="18" type="noConversion"/>
  </si>
  <si>
    <t>12. 12.(금)</t>
    <phoneticPr fontId="18" type="noConversion"/>
  </si>
  <si>
    <t>12. 13.(토)</t>
    <phoneticPr fontId="18" type="noConversion"/>
  </si>
  <si>
    <t>12. 14.(일)</t>
    <phoneticPr fontId="18" type="noConversion"/>
  </si>
  <si>
    <t>유구읍 ｢원스톱문화복합타운｣ 조성공사 착공식</t>
    <phoneticPr fontId="18" type="noConversion"/>
  </si>
  <si>
    <t>유구읍 행정복지센터</t>
    <phoneticPr fontId="18" type="noConversion"/>
  </si>
  <si>
    <t>유구읍 이장단협의회 선진지 견학</t>
    <phoneticPr fontId="18" type="noConversion"/>
  </si>
  <si>
    <t>남해안 일원</t>
    <phoneticPr fontId="18" type="noConversion"/>
  </si>
  <si>
    <t>이인면 12월 이장회의</t>
    <phoneticPr fontId="18" type="noConversion"/>
  </si>
  <si>
    <t>탄천면 주민자치회 12월 회의</t>
    <phoneticPr fontId="18" type="noConversion"/>
  </si>
  <si>
    <t>탄천면 행정복지센터 회의실</t>
    <phoneticPr fontId="18" type="noConversion"/>
  </si>
  <si>
    <t>이인면 행정복지센터 회의실</t>
    <phoneticPr fontId="18" type="noConversion"/>
  </si>
  <si>
    <t>탄천면 지역사회보장협의체 회의</t>
    <phoneticPr fontId="18" type="noConversion"/>
  </si>
  <si>
    <t>탄천면 노인대학 현장학습</t>
    <phoneticPr fontId="18" type="noConversion"/>
  </si>
  <si>
    <t>의당면 민속극박물관 등</t>
    <phoneticPr fontId="18" type="noConversion"/>
  </si>
  <si>
    <t>탄천면 이장협의회 선진지 견학</t>
    <phoneticPr fontId="18" type="noConversion"/>
  </si>
  <si>
    <t>경남 사천</t>
    <phoneticPr fontId="18" type="noConversion"/>
  </si>
  <si>
    <t>계룡면 주민자치회 12월 월례회의</t>
    <phoneticPr fontId="18" type="noConversion"/>
  </si>
  <si>
    <t>계룡면 행정복지센터 대회의실</t>
    <phoneticPr fontId="18" type="noConversion"/>
  </si>
  <si>
    <t>계룡면 12월 이장회의</t>
    <phoneticPr fontId="18" type="noConversion"/>
  </si>
  <si>
    <t>계룡산 권역 관광개발 의정토론회</t>
    <phoneticPr fontId="18" type="noConversion"/>
  </si>
  <si>
    <t>계룡면 새마을지도자협의회 12월 월례회의</t>
    <phoneticPr fontId="18" type="noConversion"/>
  </si>
  <si>
    <t>계룡면 국도23호선 유평교차로 개설공사 기술자문위원회</t>
    <phoneticPr fontId="18" type="noConversion"/>
  </si>
  <si>
    <t>반포면 이장단 선진지견학</t>
    <phoneticPr fontId="18" type="noConversion"/>
  </si>
  <si>
    <t>전남 여수</t>
    <phoneticPr fontId="18" type="noConversion"/>
  </si>
  <si>
    <t>반포면 4분기 직능단체장회의</t>
    <phoneticPr fontId="18" type="noConversion"/>
  </si>
  <si>
    <t>반포면 행정복지센터 대회의실</t>
    <phoneticPr fontId="18" type="noConversion"/>
  </si>
  <si>
    <t>반포면 바르게살기위원회 연탄봉사</t>
    <phoneticPr fontId="18" type="noConversion"/>
  </si>
  <si>
    <t>반포농협</t>
    <phoneticPr fontId="18" type="noConversion"/>
  </si>
  <si>
    <t>의당면 종합발전계획 수립용역 최종 보고회</t>
    <phoneticPr fontId="18" type="noConversion"/>
  </si>
  <si>
    <t>의당면 행정복지센터 회의실</t>
    <phoneticPr fontId="18" type="noConversion"/>
  </si>
  <si>
    <t>정안면 종합발전계획 수립 용역 최종보고회</t>
    <phoneticPr fontId="18" type="noConversion"/>
  </si>
  <si>
    <t>정안면 행정복지센터 대회의실</t>
    <phoneticPr fontId="18" type="noConversion"/>
  </si>
  <si>
    <t>정안면 345kV 신계룡-북천안 송전선로 건설사업 설명회</t>
    <phoneticPr fontId="18" type="noConversion"/>
  </si>
  <si>
    <t>정안면 지역사회보장협의체 회의</t>
    <phoneticPr fontId="18" type="noConversion"/>
  </si>
  <si>
    <t>정안면 행정복지센터 소회의실</t>
    <phoneticPr fontId="18" type="noConversion"/>
  </si>
  <si>
    <t>우성면 새마을 김장 나눔봉사</t>
    <phoneticPr fontId="18" type="noConversion"/>
  </si>
  <si>
    <t>우성면 행정복지센터</t>
    <phoneticPr fontId="18" type="noConversion"/>
  </si>
  <si>
    <t>우성면 농지위원회 회의</t>
    <phoneticPr fontId="18" type="noConversion"/>
  </si>
  <si>
    <t>우성면 12월 이장회의</t>
    <phoneticPr fontId="18" type="noConversion"/>
  </si>
  <si>
    <t>우성면 행정복지센터 회의실</t>
    <phoneticPr fontId="18" type="noConversion"/>
  </si>
  <si>
    <t>우성면 평생교육 협의회</t>
    <phoneticPr fontId="18" type="noConversion"/>
  </si>
  <si>
    <t>사곡면 체육회 임시총회</t>
    <phoneticPr fontId="18" type="noConversion"/>
  </si>
  <si>
    <t>사곡면 행정복지세넡 회의실</t>
    <phoneticPr fontId="18" type="noConversion"/>
  </si>
  <si>
    <t>사곡면 새마을회 선진지 견학</t>
    <phoneticPr fontId="18" type="noConversion"/>
  </si>
  <si>
    <t>충남 보령</t>
    <phoneticPr fontId="18" type="noConversion"/>
  </si>
  <si>
    <t>신풍면 이장단 선진지견학</t>
    <phoneticPr fontId="18" type="noConversion"/>
  </si>
  <si>
    <t>전남 진도</t>
    <phoneticPr fontId="18" type="noConversion"/>
  </si>
  <si>
    <t>신풍면 12월 이장회의</t>
    <phoneticPr fontId="18" type="noConversion"/>
  </si>
  <si>
    <t>신풍면 행정복지센터 회의실</t>
    <phoneticPr fontId="18" type="noConversion"/>
  </si>
  <si>
    <t>중학동 다정다감 음악회</t>
    <phoneticPr fontId="18" type="noConversion"/>
  </si>
  <si>
    <t>카페 엘로이즈</t>
    <phoneticPr fontId="18" type="noConversion"/>
  </si>
  <si>
    <t>웅진동 통장협의회 월례회의</t>
    <phoneticPr fontId="18" type="noConversion"/>
  </si>
  <si>
    <t>웅진동 행정복지센터 회의실</t>
    <phoneticPr fontId="18" type="noConversion"/>
  </si>
  <si>
    <t>웅진동 주민자치회 정기회의</t>
    <phoneticPr fontId="18" type="noConversion"/>
  </si>
  <si>
    <t>웅진동 바르게살기위원회 선진지견학</t>
    <phoneticPr fontId="18" type="noConversion"/>
  </si>
  <si>
    <t>전북 군산</t>
    <phoneticPr fontId="18" type="noConversion"/>
  </si>
  <si>
    <t>금학동 12월 주민자치회 월례회의</t>
    <phoneticPr fontId="18" type="noConversion"/>
  </si>
  <si>
    <t>금학동 행정복지센터 회의실</t>
    <phoneticPr fontId="18" type="noConversion"/>
  </si>
  <si>
    <t>옥룡동 주민자치회 선진지 견학</t>
    <phoneticPr fontId="18" type="noConversion"/>
  </si>
  <si>
    <t>인천 강화</t>
    <phoneticPr fontId="18" type="noConversion"/>
  </si>
  <si>
    <t>옥룡동 새마을회 12월 정기회의</t>
    <phoneticPr fontId="18" type="noConversion"/>
  </si>
  <si>
    <t>옥룡동 행정복지센터 회의실</t>
    <phoneticPr fontId="18" type="noConversion"/>
  </si>
  <si>
    <t>옥룡동 해피뱅크 장학금 전달식</t>
    <phoneticPr fontId="18" type="noConversion"/>
  </si>
  <si>
    <t>옥룡동 신계룡-북천안 송전선로 건설사업 사업설명회 및 12월 통장회의</t>
    <phoneticPr fontId="18" type="noConversion"/>
  </si>
  <si>
    <t>신관동 단체장협의회 월례회의</t>
    <phoneticPr fontId="18" type="noConversion"/>
  </si>
  <si>
    <t>신관동 행정복지센터 회의실</t>
    <phoneticPr fontId="18" type="noConversion"/>
  </si>
  <si>
    <t>신관동 체육회 정기회의</t>
    <phoneticPr fontId="18" type="noConversion"/>
  </si>
  <si>
    <t>신관동 새마을회 정기회의</t>
    <phoneticPr fontId="18" type="noConversion"/>
  </si>
  <si>
    <t>신관동 통장협의회 월례회의</t>
    <phoneticPr fontId="18" type="noConversion"/>
  </si>
  <si>
    <t>신관동 노인회장 회의</t>
    <phoneticPr fontId="18" type="noConversion"/>
  </si>
  <si>
    <t>월송동 통장단 월례회의</t>
    <phoneticPr fontId="18" type="noConversion"/>
  </si>
  <si>
    <t>월송동 행정복지센터 열린토론실</t>
    <phoneticPr fontId="18" type="noConversion"/>
  </si>
  <si>
    <t>월송동 주민자치회 월례회의</t>
    <phoneticPr fontId="1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</si>
</sst>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25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6"/>
      <color theme="1"/>
      <name val="맑은 고딕"/>
      <family val="3"/>
      <charset val="129"/>
      <scheme val="minor"/>
    </font>
    <font>
      <sz val="16"/>
      <color theme="1"/>
      <name val="맑은 고딕"/>
      <family val="3"/>
      <charset val="129"/>
      <scheme val="minor"/>
    </font>
    <font>
      <b/>
      <sz val="16"/>
      <color rgb="FFFF0000"/>
      <name val="맑은 고딕"/>
      <family val="3"/>
      <charset val="129"/>
      <scheme val="minor"/>
    </font>
    <font>
      <b/>
      <sz val="28"/>
      <color theme="1"/>
      <name val="맑은 고딕"/>
      <family val="3"/>
      <charset val="129"/>
      <scheme val="major"/>
    </font>
    <font>
      <b/>
      <sz val="22"/>
      <color theme="1"/>
      <name val="맑은 고딕"/>
      <family val="3"/>
      <charset val="129"/>
      <scheme val="major"/>
    </font>
    <font>
      <b/>
      <sz val="16"/>
      <color rgb="FF0000FF"/>
      <name val="맑은 고딕"/>
      <family val="3"/>
      <charset val="129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59996337778862885"/>
        <bgColor indexed="64"/>
      </patternFill>
    </fill>
    <fill>
      <patternFill patternType="solid">
        <fgColor theme="0"/>
        <bgColor indexed="64"/>
      </patternFill>
    </fill>
  </fills>
  <borders count="29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4">
    <xf numFmtId="0" fontId="0" fillId="0" borderId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1" applyNumberFormat="0" applyFill="0" applyAlignment="0" applyProtection="0">
      <alignment vertical="center"/>
    </xf>
    <xf numFmtId="0" fontId="4" fillId="0" borderId="2" applyNumberFormat="0" applyFill="0" applyAlignment="0" applyProtection="0">
      <alignment vertical="center"/>
    </xf>
    <xf numFmtId="0" fontId="5" fillId="0" borderId="3" applyNumberFormat="0" applyFill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2" borderId="0" applyNumberFormat="0" applyBorder="0" applyAlignment="0" applyProtection="0">
      <alignment vertical="center"/>
    </xf>
    <xf numFmtId="0" fontId="7" fillId="3" borderId="0" applyNumberFormat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4" applyNumberFormat="0" applyAlignment="0" applyProtection="0">
      <alignment vertical="center"/>
    </xf>
    <xf numFmtId="0" fontId="10" fillId="6" borderId="5" applyNumberFormat="0" applyAlignment="0" applyProtection="0">
      <alignment vertical="center"/>
    </xf>
    <xf numFmtId="0" fontId="11" fillId="6" borderId="4" applyNumberFormat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13" fillId="7" borderId="7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" fillId="8" borderId="8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" fillId="10" borderId="0" applyNumberFormat="0" applyBorder="0" applyAlignment="0" applyProtection="0">
      <alignment vertical="center"/>
    </xf>
    <xf numFmtId="0" fontId="1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17" fillId="13" borderId="0" applyNumberFormat="0" applyBorder="0" applyAlignment="0" applyProtection="0">
      <alignment vertical="center"/>
    </xf>
    <xf numFmtId="0" fontId="1" fillId="14" borderId="0" applyNumberFormat="0" applyBorder="0" applyAlignment="0" applyProtection="0">
      <alignment vertical="center"/>
    </xf>
    <xf numFmtId="0" fontId="1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17" fillId="17" borderId="0" applyNumberFormat="0" applyBorder="0" applyAlignment="0" applyProtection="0">
      <alignment vertical="center"/>
    </xf>
    <xf numFmtId="0" fontId="1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7" fillId="21" borderId="0" applyNumberFormat="0" applyBorder="0" applyAlignment="0" applyProtection="0">
      <alignment vertical="center"/>
    </xf>
    <xf numFmtId="0" fontId="1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9" fillId="33" borderId="13" xfId="0" applyFont="1" applyFill="1" applyBorder="1" applyAlignment="1">
      <alignment horizontal="center" vertical="center" shrinkToFit="1"/>
    </xf>
    <xf numFmtId="0" fontId="19" fillId="33" borderId="14" xfId="0" applyFont="1" applyFill="1" applyBorder="1" applyAlignment="1">
      <alignment horizontal="center" vertical="center" shrinkToFit="1"/>
    </xf>
    <xf numFmtId="0" fontId="19" fillId="33" borderId="15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20" fontId="20" fillId="34" borderId="19" xfId="0" applyNumberFormat="1" applyFont="1" applyFill="1" applyBorder="1" applyAlignment="1">
      <alignment horizontal="center" vertical="center" wrapText="1"/>
    </xf>
    <xf numFmtId="20" fontId="20" fillId="34" borderId="16" xfId="0" applyNumberFormat="1" applyFont="1" applyFill="1" applyBorder="1" applyAlignment="1">
      <alignment horizontal="center" vertical="center" wrapText="1"/>
    </xf>
    <xf numFmtId="20" fontId="20" fillId="34" borderId="21" xfId="0" applyNumberFormat="1" applyFont="1" applyFill="1" applyBorder="1" applyAlignment="1">
      <alignment horizontal="center" vertical="center" wrapText="1"/>
    </xf>
    <xf numFmtId="20" fontId="20" fillId="34" borderId="24" xfId="0" applyNumberFormat="1" applyFont="1" applyFill="1" applyBorder="1" applyAlignment="1">
      <alignment horizontal="center" vertical="center" wrapText="1"/>
    </xf>
    <xf numFmtId="20" fontId="20" fillId="34" borderId="17" xfId="0" applyNumberFormat="1" applyFont="1" applyFill="1" applyBorder="1" applyAlignment="1">
      <alignment horizontal="center" vertical="center" shrinkToFit="1"/>
    </xf>
    <xf numFmtId="20" fontId="20" fillId="34" borderId="23" xfId="0" applyNumberFormat="1" applyFont="1" applyFill="1" applyBorder="1" applyAlignment="1">
      <alignment horizontal="center" vertical="center" shrinkToFit="1"/>
    </xf>
    <xf numFmtId="20" fontId="20" fillId="34" borderId="25" xfId="0" applyNumberFormat="1" applyFont="1" applyFill="1" applyBorder="1" applyAlignment="1">
      <alignment horizontal="center" vertical="center" wrapText="1"/>
    </xf>
    <xf numFmtId="20" fontId="20" fillId="34" borderId="26" xfId="0" applyNumberFormat="1" applyFont="1" applyFill="1" applyBorder="1" applyAlignment="1">
      <alignment horizontal="center" vertical="center" wrapText="1"/>
    </xf>
    <xf numFmtId="0" fontId="21" fillId="0" borderId="27" xfId="0" applyFont="1" applyBorder="1" applyAlignment="1">
      <alignment horizontal="center" vertical="center" shrinkToFit="1"/>
    </xf>
    <xf numFmtId="0" fontId="22" fillId="0" borderId="10" xfId="0" applyFont="1" applyBorder="1" applyAlignment="1">
      <alignment horizontal="center" vertical="center" wrapText="1"/>
    </xf>
    <xf numFmtId="0" fontId="22" fillId="0" borderId="11" xfId="0" applyFont="1" applyBorder="1" applyAlignment="1">
      <alignment horizontal="center" vertical="center" wrapText="1"/>
    </xf>
    <xf numFmtId="0" fontId="22" fillId="0" borderId="12" xfId="0" applyFont="1" applyBorder="1" applyAlignment="1">
      <alignment horizontal="center" vertical="center" wrapText="1"/>
    </xf>
    <xf numFmtId="0" fontId="19" fillId="0" borderId="18" xfId="0" applyFont="1" applyBorder="1" applyAlignment="1">
      <alignment horizontal="center" vertical="center" shrinkToFit="1"/>
    </xf>
    <xf numFmtId="0" fontId="19" fillId="0" borderId="20" xfId="0" applyFont="1" applyBorder="1" applyAlignment="1">
      <alignment horizontal="center" vertical="center" shrinkToFit="1"/>
    </xf>
    <xf numFmtId="0" fontId="19" fillId="0" borderId="22" xfId="0" applyFont="1" applyBorder="1" applyAlignment="1">
      <alignment horizontal="center" vertical="center" shrinkToFit="1"/>
    </xf>
    <xf numFmtId="0" fontId="24" fillId="0" borderId="28" xfId="0" applyFont="1" applyBorder="1" applyAlignment="1">
      <alignment vertical="center" shrinkToFit="1"/>
    </xf>
  </cellXfs>
  <cellStyles count="44">
    <cellStyle name="20% - 강조색1" xfId="19" builtinId="30" customBuiltin="1"/>
    <cellStyle name="20% - 강조색2" xfId="23" builtinId="34" customBuiltin="1"/>
    <cellStyle name="20% - 강조색3" xfId="27" builtinId="38" customBuiltin="1"/>
    <cellStyle name="20% - 강조색4" xfId="31" builtinId="42" customBuiltin="1"/>
    <cellStyle name="20% - 강조색5" xfId="35" builtinId="46" customBuiltin="1"/>
    <cellStyle name="20% - 강조색6" xfId="39" builtinId="50" customBuiltin="1"/>
    <cellStyle name="40% - 강조색1" xfId="20" builtinId="31" customBuiltin="1"/>
    <cellStyle name="40% - 강조색2" xfId="24" builtinId="35" customBuiltin="1"/>
    <cellStyle name="40% - 강조색3" xfId="28" builtinId="39" customBuiltin="1"/>
    <cellStyle name="40% - 강조색4" xfId="32" builtinId="43" customBuiltin="1"/>
    <cellStyle name="40% - 강조색5" xfId="36" builtinId="47" customBuiltin="1"/>
    <cellStyle name="40% - 강조색6" xfId="40" builtinId="51" customBuiltin="1"/>
    <cellStyle name="60% - 강조색1" xfId="21" builtinId="32" customBuiltin="1"/>
    <cellStyle name="60% - 강조색2" xfId="25" builtinId="36" customBuiltin="1"/>
    <cellStyle name="60% - 강조색3" xfId="29" builtinId="40" customBuiltin="1"/>
    <cellStyle name="60% - 강조색4" xfId="33" builtinId="44" customBuiltin="1"/>
    <cellStyle name="60% - 강조색5" xfId="37" builtinId="48" customBuiltin="1"/>
    <cellStyle name="60% - 강조색6" xfId="41" builtinId="52" customBuiltin="1"/>
    <cellStyle name="강조색1" xfId="18" builtinId="29" customBuiltin="1"/>
    <cellStyle name="강조색2" xfId="22" builtinId="33" customBuiltin="1"/>
    <cellStyle name="강조색3" xfId="26" builtinId="37" customBuiltin="1"/>
    <cellStyle name="강조색4" xfId="30" builtinId="41" customBuiltin="1"/>
    <cellStyle name="강조색5" xfId="34" builtinId="45" customBuiltin="1"/>
    <cellStyle name="강조색6" xfId="38" builtinId="49" customBuiltin="1"/>
    <cellStyle name="경고문" xfId="14" builtinId="11" customBuiltin="1"/>
    <cellStyle name="계산" xfId="11" builtinId="22" customBuiltin="1"/>
    <cellStyle name="나쁨" xfId="7" builtinId="27" customBuiltin="1"/>
    <cellStyle name="메모" xfId="15" builtinId="10" customBuiltin="1"/>
    <cellStyle name="보통" xfId="8" builtinId="28" customBuiltin="1"/>
    <cellStyle name="설명 텍스트" xfId="16" builtinId="53" customBuiltin="1"/>
    <cellStyle name="셀 확인" xfId="13" builtinId="23" customBuiltin="1"/>
    <cellStyle name="쉼표 [0] 2" xfId="43" xr:uid="{00000000-0005-0000-0000-000020000000}"/>
    <cellStyle name="쉼표 [0] 3" xfId="42" xr:uid="{00000000-0005-0000-0000-00002F000000}"/>
    <cellStyle name="연결된 셀" xfId="12" builtinId="24" customBuiltin="1"/>
    <cellStyle name="요약" xfId="17" builtinId="25" customBuiltin="1"/>
    <cellStyle name="입력" xfId="9" builtinId="20" customBuiltin="1"/>
    <cellStyle name="제목" xfId="1" builtinId="15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좋음" xfId="6" builtinId="26" customBuiltin="1"/>
    <cellStyle name="출력" xfId="10" builtinId="21" customBuiltin="1"/>
    <cellStyle name="표준" xfId="0" builtinId="0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263978</xdr:colOff>
      <xdr:row>0</xdr:row>
      <xdr:rowOff>117022</xdr:rowOff>
    </xdr:from>
    <xdr:to>
      <xdr:col>0</xdr:col>
      <xdr:colOff>787853</xdr:colOff>
      <xdr:row>0</xdr:row>
      <xdr:rowOff>719315</xdr:rowOff>
    </xdr:to>
    <xdr:pic>
      <xdr:nvPicPr>
        <xdr:cNvPr id="2" name="_x308850880" descr="EMB00001588af3f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3978" y="117022"/>
          <a:ext cx="523875" cy="602293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1836965</xdr:colOff>
      <xdr:row>0</xdr:row>
      <xdr:rowOff>108858</xdr:rowOff>
    </xdr:from>
    <xdr:to>
      <xdr:col>5</xdr:col>
      <xdr:colOff>40823</xdr:colOff>
      <xdr:row>0</xdr:row>
      <xdr:rowOff>776661</xdr:rowOff>
    </xdr:to>
    <xdr:pic>
      <xdr:nvPicPr>
        <xdr:cNvPr id="7" name="그림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069536" y="108858"/>
          <a:ext cx="1183822" cy="66780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7"/>
  <sheetViews>
    <sheetView showGridLines="0" tabSelected="1" zoomScale="70" zoomScaleNormal="70" zoomScaleSheetLayoutView="70" workbookViewId="0">
      <selection sqref="A1:E1"/>
    </sheetView>
  </sheetViews>
  <sheetFormatPr defaultRowHeight="16.5" x14ac:dyDescent="0.3"/>
  <cols>
    <col min="1" max="1" width="12.75" customWidth="1"/>
    <col min="2" max="2" width="11.25" customWidth="1"/>
    <col min="3" max="3" width="84.125" customWidth="1"/>
    <col min="4" max="4" width="53.875" customWidth="1"/>
    <col min="5" max="5" width="39.125" style="4" customWidth="1"/>
  </cols>
  <sheetData>
    <row r="1" spans="1:5" ht="66" customHeight="1" thickBot="1" x14ac:dyDescent="0.35">
      <c r="A1" s="18" t="s">
        <v>5</v>
      </c>
      <c r="B1" s="19"/>
      <c r="C1" s="19"/>
      <c r="D1" s="19"/>
      <c r="E1" s="20"/>
    </row>
    <row r="2" spans="1:5" s="5" customFormat="1" ht="21.75" customHeight="1" thickBot="1" x14ac:dyDescent="0.35">
      <c r="A2" s="6"/>
      <c r="B2" s="7"/>
      <c r="C2" s="7"/>
      <c r="D2" s="7"/>
      <c r="E2" s="8"/>
    </row>
    <row r="3" spans="1:5" ht="60" customHeight="1" x14ac:dyDescent="0.3">
      <c r="A3" s="1" t="s">
        <v>1</v>
      </c>
      <c r="B3" s="2" t="s">
        <v>0</v>
      </c>
      <c r="C3" s="2" t="s">
        <v>3</v>
      </c>
      <c r="D3" s="2" t="s">
        <v>2</v>
      </c>
      <c r="E3" s="3" t="s">
        <v>4</v>
      </c>
    </row>
    <row r="4" spans="1:5" s="5" customFormat="1" ht="60" customHeight="1" x14ac:dyDescent="0.3">
      <c r="A4" s="21" t="s">
        <v>6</v>
      </c>
      <c r="B4" s="9">
        <v>0.33333333333333331</v>
      </c>
      <c r="C4" s="10" t="s">
        <v>55</v>
      </c>
      <c r="D4" s="10" t="s">
        <v>56</v>
      </c>
      <c r="E4" s="13" t="str">
        <f>LEFT(C4,3)</f>
        <v>신풍면</v>
      </c>
    </row>
    <row r="5" spans="1:5" s="5" customFormat="1" ht="60" customHeight="1" x14ac:dyDescent="0.3">
      <c r="A5" s="22"/>
      <c r="B5" s="9">
        <v>0.375</v>
      </c>
      <c r="C5" s="10" t="s">
        <v>32</v>
      </c>
      <c r="D5" s="10" t="s">
        <v>33</v>
      </c>
      <c r="E5" s="13" t="str">
        <f t="shared" ref="E5:E46" si="0">LEFT(C5,3)</f>
        <v>반포면</v>
      </c>
    </row>
    <row r="6" spans="1:5" s="5" customFormat="1" ht="60" customHeight="1" x14ac:dyDescent="0.3">
      <c r="A6" s="22"/>
      <c r="B6" s="9">
        <v>0.70833333333333337</v>
      </c>
      <c r="C6" s="10" t="s">
        <v>18</v>
      </c>
      <c r="D6" s="10" t="s">
        <v>19</v>
      </c>
      <c r="E6" s="13" t="str">
        <f t="shared" si="0"/>
        <v>탄천면</v>
      </c>
    </row>
    <row r="7" spans="1:5" s="5" customFormat="1" ht="60" customHeight="1" x14ac:dyDescent="0.3">
      <c r="A7" s="23"/>
      <c r="B7" s="9">
        <v>0.77083333333333337</v>
      </c>
      <c r="C7" s="10" t="s">
        <v>74</v>
      </c>
      <c r="D7" s="10" t="s">
        <v>75</v>
      </c>
      <c r="E7" s="13" t="str">
        <f t="shared" si="0"/>
        <v>신관동</v>
      </c>
    </row>
    <row r="8" spans="1:5" s="5" customFormat="1" ht="60" customHeight="1" x14ac:dyDescent="0.3">
      <c r="A8" s="21" t="s">
        <v>7</v>
      </c>
      <c r="B8" s="9">
        <v>0.29166666666666669</v>
      </c>
      <c r="C8" s="10" t="s">
        <v>68</v>
      </c>
      <c r="D8" s="10" t="s">
        <v>69</v>
      </c>
      <c r="E8" s="13" t="str">
        <f t="shared" si="0"/>
        <v>옥룡동</v>
      </c>
    </row>
    <row r="9" spans="1:5" s="5" customFormat="1" ht="60" customHeight="1" x14ac:dyDescent="0.3">
      <c r="A9" s="22"/>
      <c r="B9" s="9">
        <v>0.375</v>
      </c>
      <c r="C9" s="10" t="s">
        <v>45</v>
      </c>
      <c r="D9" s="10" t="s">
        <v>46</v>
      </c>
      <c r="E9" s="13" t="str">
        <f t="shared" si="0"/>
        <v>우성면</v>
      </c>
    </row>
    <row r="10" spans="1:5" s="5" customFormat="1" ht="60" customHeight="1" x14ac:dyDescent="0.3">
      <c r="A10" s="22"/>
      <c r="B10" s="9">
        <v>0.4375</v>
      </c>
      <c r="C10" s="10" t="s">
        <v>17</v>
      </c>
      <c r="D10" s="10" t="s">
        <v>20</v>
      </c>
      <c r="E10" s="13" t="str">
        <f t="shared" si="0"/>
        <v>이인면</v>
      </c>
    </row>
    <row r="11" spans="1:5" s="5" customFormat="1" ht="60" customHeight="1" x14ac:dyDescent="0.3">
      <c r="A11" s="22"/>
      <c r="B11" s="9">
        <v>0.4375</v>
      </c>
      <c r="C11" s="10" t="s">
        <v>26</v>
      </c>
      <c r="D11" s="10" t="s">
        <v>27</v>
      </c>
      <c r="E11" s="13" t="str">
        <f t="shared" si="0"/>
        <v>계룡면</v>
      </c>
    </row>
    <row r="12" spans="1:5" s="5" customFormat="1" ht="60" customHeight="1" x14ac:dyDescent="0.3">
      <c r="A12" s="22"/>
      <c r="B12" s="9">
        <v>0.45833333333333331</v>
      </c>
      <c r="C12" s="10" t="s">
        <v>21</v>
      </c>
      <c r="D12" s="10" t="s">
        <v>19</v>
      </c>
      <c r="E12" s="13" t="str">
        <f t="shared" si="0"/>
        <v>탄천면</v>
      </c>
    </row>
    <row r="13" spans="1:5" s="5" customFormat="1" ht="60" customHeight="1" x14ac:dyDescent="0.3">
      <c r="A13" s="22"/>
      <c r="B13" s="9">
        <v>0.45833333333333331</v>
      </c>
      <c r="C13" s="10" t="s">
        <v>34</v>
      </c>
      <c r="D13" s="10" t="s">
        <v>35</v>
      </c>
      <c r="E13" s="13" t="str">
        <f t="shared" si="0"/>
        <v>반포면</v>
      </c>
    </row>
    <row r="14" spans="1:5" s="5" customFormat="1" ht="60" customHeight="1" x14ac:dyDescent="0.3">
      <c r="A14" s="22"/>
      <c r="B14" s="9">
        <v>0.45833333333333331</v>
      </c>
      <c r="C14" s="10" t="s">
        <v>40</v>
      </c>
      <c r="D14" s="10" t="s">
        <v>41</v>
      </c>
      <c r="E14" s="13" t="str">
        <f t="shared" si="0"/>
        <v>정안면</v>
      </c>
    </row>
    <row r="15" spans="1:5" s="5" customFormat="1" ht="60" customHeight="1" x14ac:dyDescent="0.3">
      <c r="A15" s="22"/>
      <c r="B15" s="9">
        <v>0.45833333333333331</v>
      </c>
      <c r="C15" s="10" t="s">
        <v>51</v>
      </c>
      <c r="D15" s="10" t="s">
        <v>52</v>
      </c>
      <c r="E15" s="13" t="str">
        <f t="shared" si="0"/>
        <v>사곡면</v>
      </c>
    </row>
    <row r="16" spans="1:5" s="5" customFormat="1" ht="60" customHeight="1" x14ac:dyDescent="0.3">
      <c r="A16" s="22"/>
      <c r="B16" s="9">
        <v>0.45833333333333331</v>
      </c>
      <c r="C16" s="10" t="s">
        <v>57</v>
      </c>
      <c r="D16" s="10" t="s">
        <v>58</v>
      </c>
      <c r="E16" s="13" t="str">
        <f t="shared" si="0"/>
        <v>신풍면</v>
      </c>
    </row>
    <row r="17" spans="1:5" s="5" customFormat="1" ht="60" customHeight="1" x14ac:dyDescent="0.3">
      <c r="A17" s="22"/>
      <c r="B17" s="9">
        <v>0.58333333333333337</v>
      </c>
      <c r="C17" s="10" t="s">
        <v>38</v>
      </c>
      <c r="D17" s="10" t="s">
        <v>39</v>
      </c>
      <c r="E17" s="13" t="str">
        <f t="shared" si="0"/>
        <v>의당면</v>
      </c>
    </row>
    <row r="18" spans="1:5" s="5" customFormat="1" ht="60" customHeight="1" x14ac:dyDescent="0.3">
      <c r="A18" s="22"/>
      <c r="B18" s="9">
        <v>0.58333333333333337</v>
      </c>
      <c r="C18" s="10" t="s">
        <v>42</v>
      </c>
      <c r="D18" s="10" t="s">
        <v>41</v>
      </c>
      <c r="E18" s="13" t="str">
        <f t="shared" si="0"/>
        <v>정안면</v>
      </c>
    </row>
    <row r="19" spans="1:5" s="5" customFormat="1" ht="60" customHeight="1" x14ac:dyDescent="0.3">
      <c r="A19" s="22"/>
      <c r="B19" s="9">
        <v>0.66666666666666663</v>
      </c>
      <c r="C19" s="10" t="s">
        <v>59</v>
      </c>
      <c r="D19" s="10" t="s">
        <v>60</v>
      </c>
      <c r="E19" s="13" t="str">
        <f t="shared" si="0"/>
        <v>중학동</v>
      </c>
    </row>
    <row r="20" spans="1:5" s="5" customFormat="1" ht="60" customHeight="1" x14ac:dyDescent="0.3">
      <c r="A20" s="22"/>
      <c r="B20" s="9">
        <v>0.70833333333333337</v>
      </c>
      <c r="C20" s="10" t="s">
        <v>61</v>
      </c>
      <c r="D20" s="10" t="s">
        <v>62</v>
      </c>
      <c r="E20" s="13" t="str">
        <f t="shared" si="0"/>
        <v>웅진동</v>
      </c>
    </row>
    <row r="21" spans="1:5" s="5" customFormat="1" ht="60" customHeight="1" x14ac:dyDescent="0.3">
      <c r="A21" s="22"/>
      <c r="B21" s="9">
        <v>0.70833333333333337</v>
      </c>
      <c r="C21" s="10" t="s">
        <v>66</v>
      </c>
      <c r="D21" s="10" t="s">
        <v>67</v>
      </c>
      <c r="E21" s="13" t="str">
        <f t="shared" si="0"/>
        <v>금학동</v>
      </c>
    </row>
    <row r="22" spans="1:5" s="5" customFormat="1" ht="60" customHeight="1" x14ac:dyDescent="0.3">
      <c r="A22" s="22"/>
      <c r="B22" s="9">
        <v>0.70833333333333337</v>
      </c>
      <c r="C22" s="10" t="s">
        <v>77</v>
      </c>
      <c r="D22" s="10" t="s">
        <v>75</v>
      </c>
      <c r="E22" s="13" t="str">
        <f t="shared" si="0"/>
        <v>신관동</v>
      </c>
    </row>
    <row r="23" spans="1:5" s="5" customFormat="1" ht="60" customHeight="1" x14ac:dyDescent="0.3">
      <c r="A23" s="23"/>
      <c r="B23" s="9">
        <v>0.77083333333333337</v>
      </c>
      <c r="C23" s="10" t="s">
        <v>76</v>
      </c>
      <c r="D23" s="10" t="s">
        <v>75</v>
      </c>
      <c r="E23" s="13" t="str">
        <f t="shared" si="0"/>
        <v>신관동</v>
      </c>
    </row>
    <row r="24" spans="1:5" s="5" customFormat="1" ht="60" customHeight="1" x14ac:dyDescent="0.3">
      <c r="A24" s="21" t="s">
        <v>8</v>
      </c>
      <c r="B24" s="9">
        <v>0.39583333333333331</v>
      </c>
      <c r="C24" s="10" t="s">
        <v>22</v>
      </c>
      <c r="D24" s="10" t="s">
        <v>23</v>
      </c>
      <c r="E24" s="13" t="str">
        <f t="shared" si="0"/>
        <v>탄천면</v>
      </c>
    </row>
    <row r="25" spans="1:5" s="5" customFormat="1" ht="60" customHeight="1" x14ac:dyDescent="0.3">
      <c r="A25" s="22"/>
      <c r="B25" s="9">
        <v>0.39583333333333331</v>
      </c>
      <c r="C25" s="10" t="s">
        <v>70</v>
      </c>
      <c r="D25" s="10" t="s">
        <v>71</v>
      </c>
      <c r="E25" s="13" t="str">
        <f t="shared" si="0"/>
        <v>옥룡동</v>
      </c>
    </row>
    <row r="26" spans="1:5" s="5" customFormat="1" ht="60" customHeight="1" x14ac:dyDescent="0.3">
      <c r="A26" s="22"/>
      <c r="B26" s="9">
        <v>0.41666666666666669</v>
      </c>
      <c r="C26" s="10" t="s">
        <v>28</v>
      </c>
      <c r="D26" s="10" t="s">
        <v>27</v>
      </c>
      <c r="E26" s="13" t="str">
        <f t="shared" si="0"/>
        <v>계룡면</v>
      </c>
    </row>
    <row r="27" spans="1:5" s="5" customFormat="1" ht="60" customHeight="1" x14ac:dyDescent="0.3">
      <c r="A27" s="22"/>
      <c r="B27" s="9">
        <v>0.58333333333333337</v>
      </c>
      <c r="C27" s="10" t="s">
        <v>29</v>
      </c>
      <c r="D27" s="10" t="s">
        <v>27</v>
      </c>
      <c r="E27" s="13" t="str">
        <f t="shared" si="0"/>
        <v>계룡산</v>
      </c>
    </row>
    <row r="28" spans="1:5" s="5" customFormat="1" ht="60" customHeight="1" x14ac:dyDescent="0.3">
      <c r="A28" s="22"/>
      <c r="B28" s="9">
        <v>0.625</v>
      </c>
      <c r="C28" s="10" t="s">
        <v>47</v>
      </c>
      <c r="D28" s="10" t="s">
        <v>49</v>
      </c>
      <c r="E28" s="13" t="str">
        <f t="shared" si="0"/>
        <v>우성면</v>
      </c>
    </row>
    <row r="29" spans="1:5" s="5" customFormat="1" ht="60" customHeight="1" x14ac:dyDescent="0.3">
      <c r="A29" s="22"/>
      <c r="B29" s="9">
        <v>0.64583333333333337</v>
      </c>
      <c r="C29" s="10" t="s">
        <v>72</v>
      </c>
      <c r="D29" s="10" t="s">
        <v>71</v>
      </c>
      <c r="E29" s="13" t="str">
        <f t="shared" si="0"/>
        <v>옥룡동</v>
      </c>
    </row>
    <row r="30" spans="1:5" s="5" customFormat="1" ht="60" customHeight="1" x14ac:dyDescent="0.3">
      <c r="A30" s="22"/>
      <c r="B30" s="9">
        <v>0.66666666666666663</v>
      </c>
      <c r="C30" s="10" t="s">
        <v>73</v>
      </c>
      <c r="D30" s="10" t="s">
        <v>71</v>
      </c>
      <c r="E30" s="13" t="str">
        <f t="shared" si="0"/>
        <v>옥룡동</v>
      </c>
    </row>
    <row r="31" spans="1:5" s="5" customFormat="1" ht="60" customHeight="1" x14ac:dyDescent="0.3">
      <c r="A31" s="22"/>
      <c r="B31" s="9">
        <v>0.70833333333333337</v>
      </c>
      <c r="C31" s="10" t="s">
        <v>78</v>
      </c>
      <c r="D31" s="10" t="s">
        <v>75</v>
      </c>
      <c r="E31" s="13" t="str">
        <f t="shared" si="0"/>
        <v>신관동</v>
      </c>
    </row>
    <row r="32" spans="1:5" s="5" customFormat="1" ht="60" customHeight="1" x14ac:dyDescent="0.3">
      <c r="A32" s="22"/>
      <c r="B32" s="9">
        <v>0.70833333333333337</v>
      </c>
      <c r="C32" s="10" t="s">
        <v>80</v>
      </c>
      <c r="D32" s="10" t="s">
        <v>81</v>
      </c>
      <c r="E32" s="13" t="str">
        <f t="shared" si="0"/>
        <v>월송동</v>
      </c>
    </row>
    <row r="33" spans="1:5" s="5" customFormat="1" ht="60" customHeight="1" x14ac:dyDescent="0.3">
      <c r="A33" s="23"/>
      <c r="B33" s="9">
        <v>0.75</v>
      </c>
      <c r="C33" s="10" t="s">
        <v>30</v>
      </c>
      <c r="D33" s="10" t="s">
        <v>27</v>
      </c>
      <c r="E33" s="13" t="str">
        <f t="shared" si="0"/>
        <v>계룡면</v>
      </c>
    </row>
    <row r="34" spans="1:5" s="5" customFormat="1" ht="60" customHeight="1" x14ac:dyDescent="0.3">
      <c r="A34" s="21" t="s">
        <v>9</v>
      </c>
      <c r="B34" s="9">
        <v>0.3125</v>
      </c>
      <c r="C34" s="10" t="s">
        <v>24</v>
      </c>
      <c r="D34" s="10" t="s">
        <v>25</v>
      </c>
      <c r="E34" s="13" t="str">
        <f t="shared" si="0"/>
        <v>탄천면</v>
      </c>
    </row>
    <row r="35" spans="1:5" s="5" customFormat="1" ht="60" customHeight="1" x14ac:dyDescent="0.3">
      <c r="A35" s="22"/>
      <c r="B35" s="9">
        <v>0.41666666666666669</v>
      </c>
      <c r="C35" s="10" t="s">
        <v>13</v>
      </c>
      <c r="D35" s="10" t="s">
        <v>14</v>
      </c>
      <c r="E35" s="13" t="str">
        <f t="shared" si="0"/>
        <v>유구읍</v>
      </c>
    </row>
    <row r="36" spans="1:5" s="5" customFormat="1" ht="60" customHeight="1" x14ac:dyDescent="0.3">
      <c r="A36" s="22"/>
      <c r="B36" s="9">
        <v>0.45833333333333331</v>
      </c>
      <c r="C36" s="10" t="s">
        <v>63</v>
      </c>
      <c r="D36" s="10" t="s">
        <v>62</v>
      </c>
      <c r="E36" s="13" t="str">
        <f t="shared" si="0"/>
        <v>웅진동</v>
      </c>
    </row>
    <row r="37" spans="1:5" s="5" customFormat="1" ht="60" customHeight="1" x14ac:dyDescent="0.3">
      <c r="A37" s="22"/>
      <c r="B37" s="9">
        <v>0.625</v>
      </c>
      <c r="C37" s="10" t="s">
        <v>43</v>
      </c>
      <c r="D37" s="10" t="s">
        <v>44</v>
      </c>
      <c r="E37" s="13" t="str">
        <f t="shared" si="0"/>
        <v>정안면</v>
      </c>
    </row>
    <row r="38" spans="1:5" s="5" customFormat="1" ht="60" customHeight="1" x14ac:dyDescent="0.3">
      <c r="A38" s="22"/>
      <c r="B38" s="10">
        <v>0.6875</v>
      </c>
      <c r="C38" s="15" t="s">
        <v>48</v>
      </c>
      <c r="D38" s="16" t="s">
        <v>49</v>
      </c>
      <c r="E38" s="13" t="str">
        <f t="shared" si="0"/>
        <v>우성면</v>
      </c>
    </row>
    <row r="39" spans="1:5" s="5" customFormat="1" ht="60" customHeight="1" x14ac:dyDescent="0.3">
      <c r="A39" s="23"/>
      <c r="B39" s="9">
        <v>0.72916666666666663</v>
      </c>
      <c r="C39" s="10" t="s">
        <v>82</v>
      </c>
      <c r="D39" s="10" t="s">
        <v>81</v>
      </c>
      <c r="E39" s="13" t="str">
        <f t="shared" si="0"/>
        <v>월송동</v>
      </c>
    </row>
    <row r="40" spans="1:5" s="5" customFormat="1" ht="60" customHeight="1" x14ac:dyDescent="0.3">
      <c r="A40" s="21" t="s">
        <v>10</v>
      </c>
      <c r="B40" s="9">
        <v>0.33333333333333331</v>
      </c>
      <c r="C40" s="15" t="s">
        <v>15</v>
      </c>
      <c r="D40" s="16" t="s">
        <v>16</v>
      </c>
      <c r="E40" s="13" t="str">
        <f t="shared" si="0"/>
        <v>유구읍</v>
      </c>
    </row>
    <row r="41" spans="1:5" s="5" customFormat="1" ht="60" customHeight="1" x14ac:dyDescent="0.3">
      <c r="A41" s="22"/>
      <c r="B41" s="9">
        <v>0.35416666666666669</v>
      </c>
      <c r="C41" s="15" t="s">
        <v>53</v>
      </c>
      <c r="D41" s="16" t="s">
        <v>54</v>
      </c>
      <c r="E41" s="13" t="str">
        <f t="shared" si="0"/>
        <v>사곡면</v>
      </c>
    </row>
    <row r="42" spans="1:5" s="5" customFormat="1" ht="60" customHeight="1" x14ac:dyDescent="0.3">
      <c r="A42" s="22"/>
      <c r="B42" s="9">
        <v>0.375</v>
      </c>
      <c r="C42" s="15" t="s">
        <v>36</v>
      </c>
      <c r="D42" s="16" t="s">
        <v>37</v>
      </c>
      <c r="E42" s="13" t="str">
        <f t="shared" si="0"/>
        <v>반포면</v>
      </c>
    </row>
    <row r="43" spans="1:5" s="5" customFormat="1" ht="60" customHeight="1" x14ac:dyDescent="0.3">
      <c r="A43" s="22"/>
      <c r="B43" s="10">
        <v>0.45833333333333331</v>
      </c>
      <c r="C43" s="15" t="s">
        <v>79</v>
      </c>
      <c r="D43" s="16" t="s">
        <v>75</v>
      </c>
      <c r="E43" s="13" t="str">
        <f t="shared" si="0"/>
        <v>신관동</v>
      </c>
    </row>
    <row r="44" spans="1:5" s="5" customFormat="1" ht="60" customHeight="1" x14ac:dyDescent="0.3">
      <c r="A44" s="22"/>
      <c r="B44" s="16">
        <v>0.58333333333333337</v>
      </c>
      <c r="C44" s="15" t="s">
        <v>31</v>
      </c>
      <c r="D44" s="16" t="s">
        <v>27</v>
      </c>
      <c r="E44" s="13" t="str">
        <f t="shared" si="0"/>
        <v>계룡면</v>
      </c>
    </row>
    <row r="45" spans="1:5" s="5" customFormat="1" ht="60" customHeight="1" x14ac:dyDescent="0.3">
      <c r="A45" s="23"/>
      <c r="B45" s="16">
        <v>0.58333333333333337</v>
      </c>
      <c r="C45" s="15" t="s">
        <v>50</v>
      </c>
      <c r="D45" s="16" t="s">
        <v>49</v>
      </c>
      <c r="E45" s="13" t="str">
        <f t="shared" si="0"/>
        <v>우성면</v>
      </c>
    </row>
    <row r="46" spans="1:5" s="5" customFormat="1" ht="60" customHeight="1" x14ac:dyDescent="0.3">
      <c r="A46" s="24" t="s">
        <v>11</v>
      </c>
      <c r="B46" s="16"/>
      <c r="C46" s="15"/>
      <c r="D46" s="16"/>
      <c r="E46" s="13" t="str">
        <f t="shared" si="0"/>
        <v/>
      </c>
    </row>
    <row r="47" spans="1:5" s="5" customFormat="1" ht="60" customHeight="1" thickBot="1" x14ac:dyDescent="0.35">
      <c r="A47" s="17" t="s">
        <v>12</v>
      </c>
      <c r="B47" s="11">
        <v>0.375</v>
      </c>
      <c r="C47" s="12" t="s">
        <v>64</v>
      </c>
      <c r="D47" s="11" t="s">
        <v>65</v>
      </c>
      <c r="E47" s="14" t="str">
        <f t="shared" ref="E47" si="1">LEFT(C47,3)</f>
        <v>웅진동</v>
      </c>
    </row>
  </sheetData>
  <mergeCells count="6">
    <mergeCell ref="A24:A33"/>
    <mergeCell ref="A4:A7"/>
    <mergeCell ref="A8:A23"/>
    <mergeCell ref="A34:A39"/>
    <mergeCell ref="A40:A45"/>
    <mergeCell ref="A1:E1"/>
  </mergeCells>
  <phoneticPr fontId="18" type="noConversion"/>
  <pageMargins left="0.70866141732283472" right="0.70866141732283472" top="0.74803149606299213" bottom="0.74803149606299213" header="0.31496062992125984" footer="0.31496062992125984"/>
  <pageSetup paperSize="9" scale="40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2</vt:i4>
      </vt:variant>
    </vt:vector>
  </HeadingPairs>
  <TitlesOfParts>
    <vt:vector size="3" baseType="lpstr">
      <vt:lpstr>주간 행사소식</vt:lpstr>
      <vt:lpstr>'주간 행사소식'!Print_Area</vt:lpstr>
      <vt:lpstr>'주간 행사소식'!Print_Titles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새올행정시스템 표준포탈</dc:title>
  <dc:creator>USER</dc:creator>
  <cp:lastModifiedBy>User-gongjusi hj</cp:lastModifiedBy>
  <cp:lastPrinted>2024-11-01T08:00:32Z</cp:lastPrinted>
  <dcterms:created xsi:type="dcterms:W3CDTF">2018-11-21T03:48:23Z</dcterms:created>
  <dcterms:modified xsi:type="dcterms:W3CDTF">2025-12-05T05:04:04Z</dcterms:modified>
</cp:coreProperties>
</file>