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D2DA7DD4-9DEA-4B01-9713-D87BAF836EEA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행사소식'!$A$1:$E$46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9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40" i="2"/>
  <c r="E41" i="2"/>
  <c r="E42" i="2"/>
  <c r="E43" i="2"/>
  <c r="E44" i="2"/>
  <c r="E45" i="2"/>
  <c r="E46" i="2" l="1"/>
  <c r="E4" i="2" l="1"/>
</calcChain>
</file>

<file path=xl/sharedStrings.xml><?xml version="1.0" encoding="utf-8"?>
<sst xmlns="http://schemas.openxmlformats.org/spreadsheetml/2006/main" count="97" uniqueCount="80">
  <si>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</si>
  <si>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</si>
  <si>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</si>
  <si>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</si>
  <si>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</si>
  <si>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15.~12. 21.)</t>
    </r>
    <phoneticPr fontId="18" type="noConversion"/>
  </si>
  <si>
    <t>12. 15.(월)</t>
    <phoneticPr fontId="18" type="noConversion"/>
  </si>
  <si>
    <t>12. 16.(화)</t>
    <phoneticPr fontId="18" type="noConversion"/>
  </si>
  <si>
    <t>12. 17.(수)</t>
    <phoneticPr fontId="18" type="noConversion"/>
  </si>
  <si>
    <t>12. 18.(목)</t>
    <phoneticPr fontId="18" type="noConversion"/>
  </si>
  <si>
    <t>12. 19.(금)</t>
    <phoneticPr fontId="18" type="noConversion"/>
  </si>
  <si>
    <t>12. 20.(토)</t>
    <phoneticPr fontId="18" type="noConversion"/>
  </si>
  <si>
    <t>12. 21.(일)</t>
    <phoneticPr fontId="18" type="noConversion"/>
  </si>
  <si>
    <t>유구읍 자율방재단 연말총회</t>
    <phoneticPr fontId="18" type="noConversion"/>
  </si>
  <si>
    <t>유구읍 행정복지센터</t>
    <phoneticPr fontId="18" type="noConversion"/>
  </si>
  <si>
    <t>유구읍 지역사회보장협의체 월례회의</t>
    <phoneticPr fontId="18" type="noConversion"/>
  </si>
  <si>
    <t>유구읍 행정복지센터 회의실</t>
    <phoneticPr fontId="18" type="noConversion"/>
  </si>
  <si>
    <t>이인면 적십자봉사회 회의</t>
    <phoneticPr fontId="18" type="noConversion"/>
  </si>
  <si>
    <t>이인면 행정복지센터 회의실</t>
    <phoneticPr fontId="18" type="noConversion"/>
  </si>
  <si>
    <t>이인면 노인대학 종강</t>
    <phoneticPr fontId="18" type="noConversion"/>
  </si>
  <si>
    <t>이인 노인대학</t>
    <phoneticPr fontId="18" type="noConversion"/>
  </si>
  <si>
    <t>탄천면 새마을회 12월 회의</t>
    <phoneticPr fontId="18" type="noConversion"/>
  </si>
  <si>
    <t>탄천면 행정복지센터 회의실</t>
    <phoneticPr fontId="18" type="noConversion"/>
  </si>
  <si>
    <t>탄천면 기관사회단체장 12월 회의</t>
    <phoneticPr fontId="18" type="noConversion"/>
  </si>
  <si>
    <t>탄천면 여울산악회 12월 정기산행</t>
    <phoneticPr fontId="18" type="noConversion"/>
  </si>
  <si>
    <t>태안</t>
    <phoneticPr fontId="18" type="noConversion"/>
  </si>
  <si>
    <t>계룡면 복지회관운영위원회의</t>
    <phoneticPr fontId="18" type="noConversion"/>
  </si>
  <si>
    <t>계룡면 행정복지센터 대회의실</t>
    <phoneticPr fontId="18" type="noConversion"/>
  </si>
  <si>
    <t>계룡면 11월 단체장회의</t>
    <phoneticPr fontId="18" type="noConversion"/>
  </si>
  <si>
    <t>계룡면 신원사 사랑의 이웃나눔 위문품 기탁식</t>
    <phoneticPr fontId="18" type="noConversion"/>
  </si>
  <si>
    <t>계룡면 행정복지센터</t>
    <phoneticPr fontId="18" type="noConversion"/>
  </si>
  <si>
    <t>반포면 농촌지도자회 연말총회</t>
    <phoneticPr fontId="18" type="noConversion"/>
  </si>
  <si>
    <t>반포면 행정복지센터 대회의실</t>
    <phoneticPr fontId="18" type="noConversion"/>
  </si>
  <si>
    <t>반포면새마을회 마을 쓰레기 수거봉사</t>
    <phoneticPr fontId="18" type="noConversion"/>
  </si>
  <si>
    <t>반포면 공암리 용수천변</t>
    <phoneticPr fontId="18" type="noConversion"/>
  </si>
  <si>
    <t>반포면 12월 새마을회의</t>
    <phoneticPr fontId="18" type="noConversion"/>
  </si>
  <si>
    <t>의당면 12월 중 이장회의</t>
    <phoneticPr fontId="18" type="noConversion"/>
  </si>
  <si>
    <t>의당면 행정복지센터 회의실</t>
    <phoneticPr fontId="18" type="noConversion"/>
  </si>
  <si>
    <t>정안면 제38차 주민자치회 정기회의</t>
    <phoneticPr fontId="18" type="noConversion"/>
  </si>
  <si>
    <t>정안면 행정복지센터 대회의실</t>
    <phoneticPr fontId="18" type="noConversion"/>
  </si>
  <si>
    <t>정안면 이장회의 및 체육회총회</t>
    <phoneticPr fontId="18" type="noConversion"/>
  </si>
  <si>
    <t>정안면 기관단체장 회의</t>
    <phoneticPr fontId="18" type="noConversion"/>
  </si>
  <si>
    <t>정안면 보물농공단지 진출입로 개선사업 주민설명회</t>
    <phoneticPr fontId="18" type="noConversion"/>
  </si>
  <si>
    <t>우성면 농지위원회 회의</t>
    <phoneticPr fontId="18" type="noConversion"/>
  </si>
  <si>
    <t>우성면 행정복지센터 소회의실</t>
    <phoneticPr fontId="18" type="noConversion"/>
  </si>
  <si>
    <t>우성면 자율방재단 정기총회</t>
    <phoneticPr fontId="18" type="noConversion"/>
  </si>
  <si>
    <t>관내 식당</t>
    <phoneticPr fontId="18" type="noConversion"/>
  </si>
  <si>
    <t>사곡면 제2차 평생교육협의회의</t>
    <phoneticPr fontId="18" type="noConversion"/>
  </si>
  <si>
    <t>사곡면 행정복지센터 회의실</t>
    <phoneticPr fontId="18" type="noConversion"/>
  </si>
  <si>
    <t>사곡면 발전협의회 4분기 회의</t>
    <phoneticPr fontId="18" type="noConversion"/>
  </si>
  <si>
    <t>사곡면 새마을 월례회의</t>
    <phoneticPr fontId="18" type="noConversion"/>
  </si>
  <si>
    <t>사곡면 주민자치회의</t>
    <phoneticPr fontId="18" type="noConversion"/>
  </si>
  <si>
    <t>사곡면 동계 연말정산 당구대회</t>
    <phoneticPr fontId="18" type="noConversion"/>
  </si>
  <si>
    <t>커피앤큐</t>
    <phoneticPr fontId="18" type="noConversion"/>
  </si>
  <si>
    <t>신풍면 12월 주민자치회의 개최</t>
    <phoneticPr fontId="18" type="noConversion"/>
  </si>
  <si>
    <t>신풍면 제12차 사례회의</t>
    <phoneticPr fontId="18" type="noConversion"/>
  </si>
  <si>
    <t>신풍면 행정복지센터 회의실</t>
    <phoneticPr fontId="18" type="noConversion"/>
  </si>
  <si>
    <t>신풍면 12월 새마을 월례회의</t>
    <phoneticPr fontId="18" type="noConversion"/>
  </si>
  <si>
    <t>신풍면 지역발전협의회 회의</t>
    <phoneticPr fontId="18" type="noConversion"/>
  </si>
  <si>
    <t>중학동 환경정화활동</t>
    <phoneticPr fontId="18" type="noConversion"/>
  </si>
  <si>
    <t>제민천변, 오거리길</t>
    <phoneticPr fontId="18" type="noConversion"/>
  </si>
  <si>
    <t>금학동 12월 통장회의</t>
    <phoneticPr fontId="18" type="noConversion"/>
  </si>
  <si>
    <t>금학동 행정복지센터 회의실</t>
    <phoneticPr fontId="18" type="noConversion"/>
  </si>
  <si>
    <t xml:space="preserve">옥룡동 주민자치회 빵 봉사 </t>
    <phoneticPr fontId="18" type="noConversion"/>
  </si>
  <si>
    <t>공주시 자원봉사센터</t>
    <phoneticPr fontId="18" type="noConversion"/>
  </si>
  <si>
    <t>옥룡동 적십자봉사회 총회</t>
    <phoneticPr fontId="18" type="noConversion"/>
  </si>
  <si>
    <t>옥룡동 행정복지센터 대회의실</t>
    <phoneticPr fontId="18" type="noConversion"/>
  </si>
  <si>
    <t>신관동 주민자치회 빵 나눔 봉사</t>
    <phoneticPr fontId="18" type="noConversion"/>
  </si>
  <si>
    <t>자원봉사센터</t>
    <phoneticPr fontId="18" type="noConversion"/>
  </si>
  <si>
    <t>신관동 사랑의 백미 기탁식(24시전주명가콩나물국밥)</t>
    <phoneticPr fontId="18" type="noConversion"/>
  </si>
  <si>
    <t>신관동 행정복지센터 회의실</t>
    <phoneticPr fontId="18" type="noConversion"/>
  </si>
  <si>
    <t>신관동 행정복지센터 앞마당</t>
    <phoneticPr fontId="18" type="noConversion"/>
  </si>
  <si>
    <t>월송동 꼬마어린이집 기탁식</t>
    <phoneticPr fontId="18" type="noConversion"/>
  </si>
  <si>
    <t>월송동 행정복지센터 열린토론실</t>
    <phoneticPr fontId="18" type="noConversion"/>
  </si>
  <si>
    <t>월송동 기관단체장협의회 월례회의</t>
    <phoneticPr fontId="18" type="noConversion"/>
  </si>
  <si>
    <t>월송동 자율방범대 송년의 밤</t>
    <phoneticPr fontId="18" type="noConversion"/>
  </si>
  <si>
    <t>월송동 온빛어린이집 기탁식</t>
    <phoneticPr fontId="18" type="noConversion"/>
  </si>
  <si>
    <t>월송동 바르게살기위원회 정기회의</t>
    <phoneticPr fontId="18" type="noConversion"/>
  </si>
  <si>
    <t>이인면 기관단체협의회 회의</t>
    <phoneticPr fontId="18" type="noConversion"/>
  </si>
  <si>
    <t>신관동 공주시 생활안전협의체 떡국 나눔행사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</si>
</sst>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6</v>
      </c>
      <c r="B4" s="9">
        <v>0.375</v>
      </c>
      <c r="C4" s="10" t="s">
        <v>67</v>
      </c>
      <c r="D4" s="10" t="s">
        <v>68</v>
      </c>
      <c r="E4" s="13" t="str">
        <f>LEFT(C4,3)</f>
        <v>신관동</v>
      </c>
    </row>
    <row r="5" spans="1:5" s="5" customFormat="1" ht="60" customHeight="1" x14ac:dyDescent="0.3">
      <c r="A5" s="22"/>
      <c r="B5" s="9">
        <v>0.4375</v>
      </c>
      <c r="C5" s="10" t="s">
        <v>38</v>
      </c>
      <c r="D5" s="10" t="s">
        <v>39</v>
      </c>
      <c r="E5" s="13" t="str">
        <f t="shared" ref="E5:E45" si="0">LEFT(C5,3)</f>
        <v>정안면</v>
      </c>
    </row>
    <row r="6" spans="1:5" s="5" customFormat="1" ht="60" customHeight="1" x14ac:dyDescent="0.3">
      <c r="A6" s="22"/>
      <c r="B6" s="9">
        <v>0.45833333333333331</v>
      </c>
      <c r="C6" s="10" t="s">
        <v>21</v>
      </c>
      <c r="D6" s="10" t="s">
        <v>22</v>
      </c>
      <c r="E6" s="13" t="str">
        <f t="shared" si="0"/>
        <v>탄천면</v>
      </c>
    </row>
    <row r="7" spans="1:5" s="5" customFormat="1" ht="60" customHeight="1" x14ac:dyDescent="0.3">
      <c r="A7" s="22"/>
      <c r="B7" s="9">
        <v>0.45833333333333331</v>
      </c>
      <c r="C7" s="10" t="s">
        <v>31</v>
      </c>
      <c r="D7" s="10" t="s">
        <v>32</v>
      </c>
      <c r="E7" s="13" t="str">
        <f t="shared" si="0"/>
        <v>반포면</v>
      </c>
    </row>
    <row r="8" spans="1:5" s="5" customFormat="1" ht="60" customHeight="1" x14ac:dyDescent="0.3">
      <c r="A8" s="22"/>
      <c r="B8" s="9">
        <v>0.54166666666666663</v>
      </c>
      <c r="C8" s="10" t="s">
        <v>33</v>
      </c>
      <c r="D8" s="10" t="s">
        <v>34</v>
      </c>
      <c r="E8" s="13" t="str">
        <f t="shared" si="0"/>
        <v>반포면</v>
      </c>
    </row>
    <row r="9" spans="1:5" s="5" customFormat="1" ht="60" customHeight="1" x14ac:dyDescent="0.3">
      <c r="A9" s="22"/>
      <c r="B9" s="9">
        <v>0.58333333333333337</v>
      </c>
      <c r="C9" s="10" t="s">
        <v>26</v>
      </c>
      <c r="D9" s="10" t="s">
        <v>27</v>
      </c>
      <c r="E9" s="13" t="str">
        <f t="shared" si="0"/>
        <v>계룡면</v>
      </c>
    </row>
    <row r="10" spans="1:5" s="5" customFormat="1" ht="60" customHeight="1" x14ac:dyDescent="0.3">
      <c r="A10" s="22"/>
      <c r="B10" s="9">
        <v>0.58333333333333337</v>
      </c>
      <c r="C10" s="10" t="s">
        <v>47</v>
      </c>
      <c r="D10" s="10" t="s">
        <v>48</v>
      </c>
      <c r="E10" s="13" t="str">
        <f t="shared" si="0"/>
        <v>사곡면</v>
      </c>
    </row>
    <row r="11" spans="1:5" s="5" customFormat="1" ht="60" customHeight="1" x14ac:dyDescent="0.3">
      <c r="A11" s="22"/>
      <c r="B11" s="9">
        <v>0.66666666666666663</v>
      </c>
      <c r="C11" s="10" t="s">
        <v>35</v>
      </c>
      <c r="D11" s="10" t="s">
        <v>32</v>
      </c>
      <c r="E11" s="13" t="str">
        <f t="shared" si="0"/>
        <v>반포면</v>
      </c>
    </row>
    <row r="12" spans="1:5" s="5" customFormat="1" ht="60" customHeight="1" x14ac:dyDescent="0.3">
      <c r="A12" s="23"/>
      <c r="B12" s="9">
        <v>0.72916666666666663</v>
      </c>
      <c r="C12" s="10" t="s">
        <v>17</v>
      </c>
      <c r="D12" s="10" t="s">
        <v>18</v>
      </c>
      <c r="E12" s="13" t="str">
        <f t="shared" si="0"/>
        <v>이인면</v>
      </c>
    </row>
    <row r="13" spans="1:5" s="5" customFormat="1" ht="60" customHeight="1" x14ac:dyDescent="0.3">
      <c r="A13" s="21" t="s">
        <v>7</v>
      </c>
      <c r="B13" s="9">
        <v>0.39583333333333331</v>
      </c>
      <c r="C13" s="10" t="s">
        <v>63</v>
      </c>
      <c r="D13" s="10" t="s">
        <v>64</v>
      </c>
      <c r="E13" s="13" t="str">
        <f t="shared" si="0"/>
        <v>옥룡동</v>
      </c>
    </row>
    <row r="14" spans="1:5" s="5" customFormat="1" ht="60" customHeight="1" x14ac:dyDescent="0.3">
      <c r="A14" s="22"/>
      <c r="B14" s="9">
        <v>0.41666666666666669</v>
      </c>
      <c r="C14" s="10" t="s">
        <v>72</v>
      </c>
      <c r="D14" s="10" t="s">
        <v>73</v>
      </c>
      <c r="E14" s="13" t="str">
        <f t="shared" si="0"/>
        <v>월송동</v>
      </c>
    </row>
    <row r="15" spans="1:5" s="5" customFormat="1" ht="60" customHeight="1" x14ac:dyDescent="0.3">
      <c r="A15" s="22"/>
      <c r="B15" s="9">
        <v>0.45833333333333331</v>
      </c>
      <c r="C15" s="10" t="s">
        <v>78</v>
      </c>
      <c r="D15" s="10" t="s">
        <v>18</v>
      </c>
      <c r="E15" s="13" t="str">
        <f t="shared" si="0"/>
        <v>이인면</v>
      </c>
    </row>
    <row r="16" spans="1:5" s="5" customFormat="1" ht="60" customHeight="1" x14ac:dyDescent="0.3">
      <c r="A16" s="22"/>
      <c r="B16" s="9">
        <v>0.45833333333333331</v>
      </c>
      <c r="C16" s="10" t="s">
        <v>23</v>
      </c>
      <c r="D16" s="10" t="s">
        <v>22</v>
      </c>
      <c r="E16" s="13" t="str">
        <f t="shared" si="0"/>
        <v>탄천면</v>
      </c>
    </row>
    <row r="17" spans="1:5" s="5" customFormat="1" ht="60" customHeight="1" x14ac:dyDescent="0.3">
      <c r="A17" s="22"/>
      <c r="B17" s="9">
        <v>0.45833333333333331</v>
      </c>
      <c r="C17" s="10" t="s">
        <v>28</v>
      </c>
      <c r="D17" s="10" t="s">
        <v>27</v>
      </c>
      <c r="E17" s="13" t="str">
        <f t="shared" si="0"/>
        <v>계룡면</v>
      </c>
    </row>
    <row r="18" spans="1:5" s="5" customFormat="1" ht="60" customHeight="1" x14ac:dyDescent="0.3">
      <c r="A18" s="22"/>
      <c r="B18" s="9">
        <v>0.45833333333333331</v>
      </c>
      <c r="C18" s="10" t="s">
        <v>49</v>
      </c>
      <c r="D18" s="10" t="s">
        <v>48</v>
      </c>
      <c r="E18" s="13" t="str">
        <f t="shared" si="0"/>
        <v>사곡면</v>
      </c>
    </row>
    <row r="19" spans="1:5" s="5" customFormat="1" ht="60" customHeight="1" x14ac:dyDescent="0.3">
      <c r="A19" s="22"/>
      <c r="B19" s="9">
        <v>0.45833333333333331</v>
      </c>
      <c r="C19" s="10" t="s">
        <v>58</v>
      </c>
      <c r="D19" s="10" t="s">
        <v>56</v>
      </c>
      <c r="E19" s="13" t="str">
        <f t="shared" si="0"/>
        <v>신풍면</v>
      </c>
    </row>
    <row r="20" spans="1:5" s="5" customFormat="1" ht="60" customHeight="1" x14ac:dyDescent="0.3">
      <c r="A20" s="22"/>
      <c r="B20" s="9">
        <v>0.58333333333333337</v>
      </c>
      <c r="C20" s="10" t="s">
        <v>40</v>
      </c>
      <c r="D20" s="10" t="s">
        <v>39</v>
      </c>
      <c r="E20" s="13" t="str">
        <f t="shared" si="0"/>
        <v>정안면</v>
      </c>
    </row>
    <row r="21" spans="1:5" s="5" customFormat="1" ht="60" customHeight="1" x14ac:dyDescent="0.3">
      <c r="A21" s="22"/>
      <c r="B21" s="9">
        <v>0.70833333333333337</v>
      </c>
      <c r="C21" s="10" t="s">
        <v>59</v>
      </c>
      <c r="D21" s="10" t="s">
        <v>60</v>
      </c>
      <c r="E21" s="13" t="str">
        <f t="shared" si="0"/>
        <v>중학동</v>
      </c>
    </row>
    <row r="22" spans="1:5" s="5" customFormat="1" ht="60" customHeight="1" x14ac:dyDescent="0.3">
      <c r="A22" s="23"/>
      <c r="B22" s="9">
        <v>0.70833333333333337</v>
      </c>
      <c r="C22" s="10" t="s">
        <v>61</v>
      </c>
      <c r="D22" s="10" t="s">
        <v>62</v>
      </c>
      <c r="E22" s="13" t="str">
        <f t="shared" si="0"/>
        <v>금학동</v>
      </c>
    </row>
    <row r="23" spans="1:5" s="5" customFormat="1" ht="60" customHeight="1" x14ac:dyDescent="0.3">
      <c r="A23" s="21" t="s">
        <v>8</v>
      </c>
      <c r="B23" s="9">
        <v>0.375</v>
      </c>
      <c r="C23" s="10" t="s">
        <v>29</v>
      </c>
      <c r="D23" s="10" t="s">
        <v>30</v>
      </c>
      <c r="E23" s="13" t="str">
        <f t="shared" si="0"/>
        <v>계룡면</v>
      </c>
    </row>
    <row r="24" spans="1:5" s="5" customFormat="1" ht="60" customHeight="1" x14ac:dyDescent="0.3">
      <c r="A24" s="22"/>
      <c r="B24" s="9">
        <v>0.45833333333333331</v>
      </c>
      <c r="C24" s="10" t="s">
        <v>41</v>
      </c>
      <c r="D24" s="10" t="s">
        <v>39</v>
      </c>
      <c r="E24" s="13" t="str">
        <f t="shared" si="0"/>
        <v>정안면</v>
      </c>
    </row>
    <row r="25" spans="1:5" s="5" customFormat="1" ht="60" customHeight="1" x14ac:dyDescent="0.3">
      <c r="A25" s="22"/>
      <c r="B25" s="9">
        <v>0.45833333333333331</v>
      </c>
      <c r="C25" s="10" t="s">
        <v>50</v>
      </c>
      <c r="D25" s="10" t="s">
        <v>48</v>
      </c>
      <c r="E25" s="13" t="str">
        <f t="shared" si="0"/>
        <v>사곡면</v>
      </c>
    </row>
    <row r="26" spans="1:5" s="5" customFormat="1" ht="60" customHeight="1" x14ac:dyDescent="0.3">
      <c r="A26" s="22"/>
      <c r="B26" s="9">
        <v>0.58333333333333337</v>
      </c>
      <c r="C26" s="10" t="s">
        <v>19</v>
      </c>
      <c r="D26" s="10" t="s">
        <v>20</v>
      </c>
      <c r="E26" s="13" t="str">
        <f t="shared" si="0"/>
        <v>이인면</v>
      </c>
    </row>
    <row r="27" spans="1:5" s="5" customFormat="1" ht="60" customHeight="1" x14ac:dyDescent="0.3">
      <c r="A27" s="22"/>
      <c r="B27" s="9">
        <v>0.625</v>
      </c>
      <c r="C27" s="10" t="s">
        <v>43</v>
      </c>
      <c r="D27" s="10" t="s">
        <v>44</v>
      </c>
      <c r="E27" s="13" t="str">
        <f t="shared" si="0"/>
        <v>우성면</v>
      </c>
    </row>
    <row r="28" spans="1:5" s="5" customFormat="1" ht="60" customHeight="1" x14ac:dyDescent="0.3">
      <c r="A28" s="22"/>
      <c r="B28" s="9">
        <v>0.75</v>
      </c>
      <c r="C28" s="10" t="s">
        <v>74</v>
      </c>
      <c r="D28" s="10" t="s">
        <v>46</v>
      </c>
      <c r="E28" s="13" t="str">
        <f t="shared" si="0"/>
        <v>월송동</v>
      </c>
    </row>
    <row r="29" spans="1:5" s="5" customFormat="1" ht="60" customHeight="1" x14ac:dyDescent="0.3">
      <c r="A29" s="23"/>
      <c r="B29" s="9">
        <v>0.8125</v>
      </c>
      <c r="C29" s="10" t="s">
        <v>75</v>
      </c>
      <c r="D29" s="10" t="s">
        <v>46</v>
      </c>
      <c r="E29" s="13" t="str">
        <f t="shared" si="0"/>
        <v>월송동</v>
      </c>
    </row>
    <row r="30" spans="1:5" s="5" customFormat="1" ht="60" customHeight="1" x14ac:dyDescent="0.3">
      <c r="A30" s="21" t="s">
        <v>9</v>
      </c>
      <c r="B30" s="9">
        <v>0.33333333333333331</v>
      </c>
      <c r="C30" s="10" t="s">
        <v>24</v>
      </c>
      <c r="D30" s="10" t="s">
        <v>25</v>
      </c>
      <c r="E30" s="13" t="str">
        <f t="shared" si="0"/>
        <v>탄천면</v>
      </c>
    </row>
    <row r="31" spans="1:5" s="5" customFormat="1" ht="60" customHeight="1" x14ac:dyDescent="0.3">
      <c r="A31" s="22"/>
      <c r="B31" s="9">
        <v>0.41666666666666669</v>
      </c>
      <c r="C31" s="10" t="s">
        <v>76</v>
      </c>
      <c r="D31" s="10" t="s">
        <v>73</v>
      </c>
      <c r="E31" s="13" t="str">
        <f t="shared" si="0"/>
        <v>월송동</v>
      </c>
    </row>
    <row r="32" spans="1:5" s="5" customFormat="1" ht="60" customHeight="1" x14ac:dyDescent="0.3">
      <c r="A32" s="22"/>
      <c r="B32" s="9">
        <v>0.4375</v>
      </c>
      <c r="C32" s="10" t="s">
        <v>54</v>
      </c>
      <c r="D32" s="10" t="s">
        <v>48</v>
      </c>
      <c r="E32" s="13" t="str">
        <f t="shared" si="0"/>
        <v>신풍면</v>
      </c>
    </row>
    <row r="33" spans="1:5" s="5" customFormat="1" ht="60" customHeight="1" x14ac:dyDescent="0.3">
      <c r="A33" s="22"/>
      <c r="B33" s="9">
        <v>0.45833333333333331</v>
      </c>
      <c r="C33" s="10" t="s">
        <v>69</v>
      </c>
      <c r="D33" s="10" t="s">
        <v>70</v>
      </c>
      <c r="E33" s="13" t="str">
        <f t="shared" si="0"/>
        <v>신관동</v>
      </c>
    </row>
    <row r="34" spans="1:5" s="5" customFormat="1" ht="60" customHeight="1" x14ac:dyDescent="0.3">
      <c r="A34" s="22"/>
      <c r="B34" s="9">
        <v>0.58333333333333337</v>
      </c>
      <c r="C34" s="10" t="s">
        <v>42</v>
      </c>
      <c r="D34" s="10" t="s">
        <v>39</v>
      </c>
      <c r="E34" s="13" t="str">
        <f t="shared" si="0"/>
        <v>정안면</v>
      </c>
    </row>
    <row r="35" spans="1:5" s="5" customFormat="1" ht="60" customHeight="1" x14ac:dyDescent="0.3">
      <c r="A35" s="22"/>
      <c r="B35" s="10">
        <v>0.58333333333333337</v>
      </c>
      <c r="C35" s="15" t="s">
        <v>55</v>
      </c>
      <c r="D35" s="16" t="s">
        <v>56</v>
      </c>
      <c r="E35" s="13" t="str">
        <f t="shared" si="0"/>
        <v>신풍면</v>
      </c>
    </row>
    <row r="36" spans="1:5" s="5" customFormat="1" ht="60" customHeight="1" x14ac:dyDescent="0.3">
      <c r="A36" s="22"/>
      <c r="B36" s="9">
        <v>0.75</v>
      </c>
      <c r="C36" s="10" t="s">
        <v>13</v>
      </c>
      <c r="D36" s="10" t="s">
        <v>14</v>
      </c>
      <c r="E36" s="13" t="str">
        <f t="shared" si="0"/>
        <v>유구읍</v>
      </c>
    </row>
    <row r="37" spans="1:5" s="5" customFormat="1" ht="60" customHeight="1" x14ac:dyDescent="0.3">
      <c r="A37" s="23"/>
      <c r="B37" s="9">
        <v>0.75</v>
      </c>
      <c r="C37" s="15" t="s">
        <v>45</v>
      </c>
      <c r="D37" s="16" t="s">
        <v>46</v>
      </c>
      <c r="E37" s="13" t="str">
        <f t="shared" si="0"/>
        <v>우성면</v>
      </c>
    </row>
    <row r="38" spans="1:5" s="5" customFormat="1" ht="60" customHeight="1" x14ac:dyDescent="0.3">
      <c r="A38" s="21" t="s">
        <v>10</v>
      </c>
      <c r="B38" s="9">
        <v>0.39583333333333331</v>
      </c>
      <c r="C38" s="15" t="s">
        <v>36</v>
      </c>
      <c r="D38" s="16" t="s">
        <v>37</v>
      </c>
      <c r="E38" s="13" t="str">
        <f t="shared" si="0"/>
        <v>의당면</v>
      </c>
    </row>
    <row r="39" spans="1:5" s="5" customFormat="1" ht="60" customHeight="1" x14ac:dyDescent="0.3">
      <c r="A39" s="22"/>
      <c r="B39" s="9">
        <v>0.41666666666666669</v>
      </c>
      <c r="C39" s="15" t="s">
        <v>15</v>
      </c>
      <c r="D39" s="16" t="s">
        <v>16</v>
      </c>
      <c r="E39" s="13" t="str">
        <f t="shared" si="0"/>
        <v>유구읍</v>
      </c>
    </row>
    <row r="40" spans="1:5" s="5" customFormat="1" ht="60" customHeight="1" x14ac:dyDescent="0.3">
      <c r="A40" s="22"/>
      <c r="B40" s="9">
        <v>0.4375</v>
      </c>
      <c r="C40" s="15" t="s">
        <v>51</v>
      </c>
      <c r="D40" s="16" t="s">
        <v>48</v>
      </c>
      <c r="E40" s="13" t="str">
        <f t="shared" si="0"/>
        <v>사곡면</v>
      </c>
    </row>
    <row r="41" spans="1:5" s="5" customFormat="1" ht="60" customHeight="1" x14ac:dyDescent="0.3">
      <c r="A41" s="22"/>
      <c r="B41" s="10">
        <v>0.45833333333333331</v>
      </c>
      <c r="C41" s="15" t="s">
        <v>57</v>
      </c>
      <c r="D41" s="16" t="s">
        <v>56</v>
      </c>
      <c r="E41" s="13" t="str">
        <f t="shared" si="0"/>
        <v>신풍면</v>
      </c>
    </row>
    <row r="42" spans="1:5" s="5" customFormat="1" ht="60" customHeight="1" x14ac:dyDescent="0.3">
      <c r="A42" s="22"/>
      <c r="B42" s="16">
        <v>0.66666666666666663</v>
      </c>
      <c r="C42" s="15" t="s">
        <v>65</v>
      </c>
      <c r="D42" s="16" t="s">
        <v>66</v>
      </c>
      <c r="E42" s="13" t="str">
        <f t="shared" si="0"/>
        <v>옥룡동</v>
      </c>
    </row>
    <row r="43" spans="1:5" s="5" customFormat="1" ht="60" customHeight="1" x14ac:dyDescent="0.3">
      <c r="A43" s="22"/>
      <c r="B43" s="16">
        <v>0.70833333333333337</v>
      </c>
      <c r="C43" s="15" t="s">
        <v>77</v>
      </c>
      <c r="D43" s="16" t="s">
        <v>73</v>
      </c>
      <c r="E43" s="13" t="str">
        <f t="shared" si="0"/>
        <v>월송동</v>
      </c>
    </row>
    <row r="44" spans="1:5" s="5" customFormat="1" ht="60" customHeight="1" x14ac:dyDescent="0.3">
      <c r="A44" s="24" t="s">
        <v>11</v>
      </c>
      <c r="B44" s="16">
        <v>0.45833333333333331</v>
      </c>
      <c r="C44" s="15" t="s">
        <v>52</v>
      </c>
      <c r="D44" s="16" t="s">
        <v>53</v>
      </c>
      <c r="E44" s="13" t="str">
        <f t="shared" si="0"/>
        <v>사곡면</v>
      </c>
    </row>
    <row r="45" spans="1:5" s="5" customFormat="1" ht="60" customHeight="1" x14ac:dyDescent="0.3">
      <c r="A45" s="25"/>
      <c r="B45" s="16">
        <v>0.66666666666666663</v>
      </c>
      <c r="C45" s="15" t="s">
        <v>79</v>
      </c>
      <c r="D45" s="16" t="s">
        <v>71</v>
      </c>
      <c r="E45" s="13" t="str">
        <f t="shared" si="0"/>
        <v>신관동</v>
      </c>
    </row>
    <row r="46" spans="1:5" s="5" customFormat="1" ht="60" customHeight="1" thickBot="1" x14ac:dyDescent="0.35">
      <c r="A46" s="17" t="s">
        <v>12</v>
      </c>
      <c r="B46" s="11"/>
      <c r="C46" s="12"/>
      <c r="D46" s="11"/>
      <c r="E46" s="14" t="str">
        <f t="shared" ref="E46" si="1">LEFT(C46,3)</f>
        <v/>
      </c>
    </row>
  </sheetData>
  <mergeCells count="7">
    <mergeCell ref="A1:E1"/>
    <mergeCell ref="A30:A37"/>
    <mergeCell ref="A38:A43"/>
    <mergeCell ref="A44:A45"/>
    <mergeCell ref="A4:A12"/>
    <mergeCell ref="A13:A22"/>
    <mergeCell ref="A23:A2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2025-12-12T05:44:35Z</dcterms:modified>
</cp:coreProperties>
</file>