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AC762B29-7533-43D3-8662-4FC344EB304A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행사소식'!$A$3:$E$22</definedName>
    <definedName name="_xlnm.Print_Area" localSheetId="0">'주간 행사소식'!$A$1:$E$22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" i="2" l="1"/>
  <c r="E20" i="2"/>
  <c r="E19" i="2" l="1"/>
  <c r="E18" i="2"/>
  <c r="E17" i="2"/>
  <c r="E16" i="2"/>
  <c r="E14" i="2"/>
  <c r="E13" i="2"/>
  <c r="E9" i="2"/>
  <c r="E10" i="2"/>
  <c r="E11" i="2"/>
  <c r="E7" i="2"/>
  <c r="E8" i="2"/>
  <c r="E5" i="2"/>
  <c r="E12" i="2"/>
  <c r="E15" i="2"/>
  <c r="E22" i="2"/>
  <c r="E6" i="2"/>
  <c r="E4" i="2"/>
</calcChain>
</file>

<file path=xl/sharedStrings.xml><?xml version="1.0" encoding="utf-8"?>
<sst xmlns="http://schemas.openxmlformats.org/spreadsheetml/2006/main" count="49" uniqueCount="46">
  <si>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</si>
  <si>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</si>
  <si>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</si>
  <si>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</si>
  <si>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</si>
  <si>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금학동 행정복지센터 회의실</t>
    <phoneticPr fontId="18" type="noConversion"/>
  </si>
  <si>
    <t>계룡면 행정복지센터 대회의실</t>
    <phoneticPr fontId="18" type="noConversion"/>
  </si>
  <si>
    <t>유구읍 행정복지센터 대회의실</t>
    <phoneticPr fontId="18" type="noConversion"/>
  </si>
  <si>
    <t>이인면 행정복지센터 회의실</t>
    <phoneticPr fontId="18" type="noConversion"/>
  </si>
  <si>
    <t>이인면 새해 농업인 실용교육</t>
    <phoneticPr fontId="18" type="noConversion"/>
  </si>
  <si>
    <t>신관동 행정복지센터 회의실</t>
    <phoneticPr fontId="18" type="noConversion"/>
  </si>
  <si>
    <t>중학동 행정복지센터 회의실</t>
    <phoneticPr fontId="18" type="noConversion"/>
  </si>
  <si>
    <t>우성면 자원봉사거점센터 환경정화 활동</t>
    <phoneticPr fontId="18" type="noConversion"/>
  </si>
  <si>
    <t>금학동 농지위원회</t>
    <phoneticPr fontId="18" type="noConversion"/>
  </si>
  <si>
    <t>유구읍 새해 농업인 실용교육(2회차)</t>
    <phoneticPr fontId="18" type="noConversion"/>
  </si>
  <si>
    <t>1. 19.(월)</t>
    <phoneticPr fontId="18" type="noConversion"/>
  </si>
  <si>
    <t>유구읍 1월 지역사회보장협의체 월례회의 및 사랑나눔행사</t>
    <phoneticPr fontId="18" type="noConversion"/>
  </si>
  <si>
    <t>이인면 1월 기관단체장 회의</t>
    <phoneticPr fontId="18" type="noConversion"/>
  </si>
  <si>
    <t>신풍면 지역발전협의회 회의</t>
    <phoneticPr fontId="18" type="noConversion"/>
  </si>
  <si>
    <t>신풍면 행정복지센터 대회의실</t>
    <phoneticPr fontId="18" type="noConversion"/>
  </si>
  <si>
    <t>계룡면 새해 농업인 실용교육</t>
    <phoneticPr fontId="18" type="noConversion"/>
  </si>
  <si>
    <t>중학동 주민자치회 1월 정기회의</t>
    <phoneticPr fontId="18" type="noConversion"/>
  </si>
  <si>
    <t>1. 20.(화)</t>
    <phoneticPr fontId="18" type="noConversion"/>
  </si>
  <si>
    <t>1. 21.(수)</t>
    <phoneticPr fontId="18" type="noConversion"/>
  </si>
  <si>
    <t>금학동 제1회 기관단체장 회의</t>
    <phoneticPr fontId="18" type="noConversion"/>
  </si>
  <si>
    <t>금학동 행정복지센터 대회의실</t>
    <phoneticPr fontId="18" type="noConversion"/>
  </si>
  <si>
    <t>이인면 행정복지센터 대회의실</t>
    <phoneticPr fontId="18" type="noConversion"/>
  </si>
  <si>
    <t>신관동 새마을협의회 부녀회 1월 정기총회</t>
    <phoneticPr fontId="18" type="noConversion"/>
  </si>
  <si>
    <t>1. 22.(목)</t>
    <phoneticPr fontId="18" type="noConversion"/>
  </si>
  <si>
    <t>정안면 농촌지도자회 결산 총회</t>
    <phoneticPr fontId="18" type="noConversion"/>
  </si>
  <si>
    <t>정안면 행정복지센터 회의실</t>
    <phoneticPr fontId="18" type="noConversion"/>
  </si>
  <si>
    <t>옥룡동 재향군인회 발대식</t>
    <phoneticPr fontId="18" type="noConversion"/>
  </si>
  <si>
    <t>옥룡동 행정복지센터 회의실</t>
    <phoneticPr fontId="18" type="noConversion"/>
  </si>
  <si>
    <t>계룡면 농업경영인 총회</t>
    <phoneticPr fontId="18" type="noConversion"/>
  </si>
  <si>
    <t>1. 23.(금)</t>
    <phoneticPr fontId="18" type="noConversion"/>
  </si>
  <si>
    <t>정안면 노인회분회 2025년도 결산 총회</t>
    <phoneticPr fontId="18" type="noConversion"/>
  </si>
  <si>
    <t>계룡면 농촌지도자 총회</t>
    <phoneticPr fontId="18" type="noConversion"/>
  </si>
  <si>
    <t>계룡면 행정복지센터 회의실</t>
    <phoneticPr fontId="18" type="noConversion"/>
  </si>
  <si>
    <t>이인면 남성의용소방대 이·취임식</t>
    <phoneticPr fontId="18" type="noConversion"/>
  </si>
  <si>
    <t>1. 24.(토)</t>
    <phoneticPr fontId="18" type="noConversion"/>
  </si>
  <si>
    <t>1. 25.(일)</t>
    <phoneticPr fontId="18" type="noConversion"/>
  </si>
  <si>
    <t>이인농협 2층</t>
    <phoneticPr fontId="18" type="noConversion"/>
  </si>
  <si>
    <t>반포면 자율방범대장 이·취임식</t>
    <phoneticPr fontId="18" type="noConversion"/>
  </si>
  <si>
    <t>반포면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</si>
  <si>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(1. 19.~1. 25.)</t>
    </r>
    <phoneticPr fontId="18" type="noConversion"/>
  </si>
  <si>
    <t>우성면 상서리 일원(집결지 : 하나로마트)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</si>
</sst>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3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shrinkToFi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25" xfId="0" applyNumberFormat="1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9" xfId="0" applyFont="1" applyFill="1" applyBorder="1" applyAlignment="1">
      <alignment horizontal="center" vertical="center" shrinkToFit="1"/>
    </xf>
    <xf numFmtId="0" fontId="24" fillId="0" borderId="29" xfId="0" applyFont="1" applyBorder="1" applyAlignment="1">
      <alignment horizontal="center" vertical="center" shrinkToFit="1"/>
    </xf>
    <xf numFmtId="0" fontId="24" fillId="0" borderId="28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  <xf numFmtId="0" fontId="19" fillId="0" borderId="28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5" xfId="0" applyFont="1" applyBorder="1" applyAlignment="1">
      <alignment horizontal="center" vertical="center" shrinkToFit="1"/>
    </xf>
    <xf numFmtId="0" fontId="19" fillId="0" borderId="27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2"/>
  <sheetViews>
    <sheetView showGridLines="0" tabSelected="1" zoomScale="70" zoomScaleNormal="70" zoomScaleSheetLayoutView="70" workbookViewId="0">
      <selection activeCell="D5" sqref="D5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5" t="s">
        <v>44</v>
      </c>
      <c r="B1" s="26"/>
      <c r="C1" s="26"/>
      <c r="D1" s="26"/>
      <c r="E1" s="27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8" t="s">
        <v>15</v>
      </c>
      <c r="B4" s="9">
        <v>0.41666666666666669</v>
      </c>
      <c r="C4" s="18" t="s">
        <v>12</v>
      </c>
      <c r="D4" s="10" t="s">
        <v>45</v>
      </c>
      <c r="E4" s="19" t="str">
        <f>LEFT(C4,3)</f>
        <v>우성면</v>
      </c>
    </row>
    <row r="5" spans="1:5" s="5" customFormat="1" ht="60" customHeight="1" x14ac:dyDescent="0.3">
      <c r="A5" s="29"/>
      <c r="B5" s="9">
        <v>0.47916666666666669</v>
      </c>
      <c r="C5" s="20" t="s">
        <v>13</v>
      </c>
      <c r="D5" s="10" t="s">
        <v>5</v>
      </c>
      <c r="E5" s="19" t="str">
        <f t="shared" ref="E5:E11" si="0">LEFT(C5,3)</f>
        <v>금학동</v>
      </c>
    </row>
    <row r="6" spans="1:5" s="5" customFormat="1" ht="60" customHeight="1" x14ac:dyDescent="0.3">
      <c r="A6" s="29"/>
      <c r="B6" s="9">
        <v>0.58333333333333337</v>
      </c>
      <c r="C6" s="20" t="s">
        <v>14</v>
      </c>
      <c r="D6" s="20" t="s">
        <v>7</v>
      </c>
      <c r="E6" s="19" t="str">
        <f t="shared" si="0"/>
        <v>유구읍</v>
      </c>
    </row>
    <row r="7" spans="1:5" s="5" customFormat="1" ht="60" customHeight="1" x14ac:dyDescent="0.3">
      <c r="A7" s="28" t="s">
        <v>22</v>
      </c>
      <c r="B7" s="9">
        <v>0.41666666666666669</v>
      </c>
      <c r="C7" s="18" t="s">
        <v>16</v>
      </c>
      <c r="D7" s="10" t="s">
        <v>7</v>
      </c>
      <c r="E7" s="19" t="str">
        <f t="shared" si="0"/>
        <v>유구읍</v>
      </c>
    </row>
    <row r="8" spans="1:5" s="5" customFormat="1" ht="60" customHeight="1" x14ac:dyDescent="0.3">
      <c r="A8" s="29"/>
      <c r="B8" s="9">
        <v>0.45833333333333331</v>
      </c>
      <c r="C8" s="18" t="s">
        <v>17</v>
      </c>
      <c r="D8" s="10" t="s">
        <v>8</v>
      </c>
      <c r="E8" s="19" t="str">
        <f t="shared" si="0"/>
        <v>이인면</v>
      </c>
    </row>
    <row r="9" spans="1:5" s="5" customFormat="1" ht="60" customHeight="1" x14ac:dyDescent="0.3">
      <c r="A9" s="29"/>
      <c r="B9" s="9">
        <v>0.45833333333333331</v>
      </c>
      <c r="C9" s="18" t="s">
        <v>18</v>
      </c>
      <c r="D9" s="10" t="s">
        <v>19</v>
      </c>
      <c r="E9" s="19" t="str">
        <f t="shared" si="0"/>
        <v>신풍면</v>
      </c>
    </row>
    <row r="10" spans="1:5" s="5" customFormat="1" ht="60" customHeight="1" x14ac:dyDescent="0.3">
      <c r="A10" s="29"/>
      <c r="B10" s="9">
        <v>0.57291666666666663</v>
      </c>
      <c r="C10" s="18" t="s">
        <v>20</v>
      </c>
      <c r="D10" s="10" t="s">
        <v>6</v>
      </c>
      <c r="E10" s="19" t="str">
        <f t="shared" si="0"/>
        <v>계룡면</v>
      </c>
    </row>
    <row r="11" spans="1:5" s="5" customFormat="1" ht="60" customHeight="1" x14ac:dyDescent="0.3">
      <c r="A11" s="29"/>
      <c r="B11" s="9">
        <v>0.66666666666666663</v>
      </c>
      <c r="C11" s="18" t="s">
        <v>21</v>
      </c>
      <c r="D11" s="10" t="s">
        <v>11</v>
      </c>
      <c r="E11" s="19" t="str">
        <f t="shared" si="0"/>
        <v>중학동</v>
      </c>
    </row>
    <row r="12" spans="1:5" s="5" customFormat="1" ht="60" customHeight="1" x14ac:dyDescent="0.3">
      <c r="A12" s="28" t="s">
        <v>23</v>
      </c>
      <c r="B12" s="9">
        <v>0.45833333333333331</v>
      </c>
      <c r="C12" s="10" t="s">
        <v>24</v>
      </c>
      <c r="D12" s="10" t="s">
        <v>25</v>
      </c>
      <c r="E12" s="13" t="str">
        <f t="shared" ref="E12:E19" si="1">LEFT(C12,3)</f>
        <v>금학동</v>
      </c>
    </row>
    <row r="13" spans="1:5" s="5" customFormat="1" ht="60" customHeight="1" x14ac:dyDescent="0.3">
      <c r="A13" s="29"/>
      <c r="B13" s="9">
        <v>0.58333333333333337</v>
      </c>
      <c r="C13" s="10" t="s">
        <v>9</v>
      </c>
      <c r="D13" s="10" t="s">
        <v>26</v>
      </c>
      <c r="E13" s="13" t="str">
        <f t="shared" si="1"/>
        <v>이인면</v>
      </c>
    </row>
    <row r="14" spans="1:5" s="5" customFormat="1" ht="60" customHeight="1" x14ac:dyDescent="0.3">
      <c r="A14" s="29"/>
      <c r="B14" s="9">
        <v>0.625</v>
      </c>
      <c r="C14" s="10" t="s">
        <v>27</v>
      </c>
      <c r="D14" s="10" t="s">
        <v>10</v>
      </c>
      <c r="E14" s="13" t="str">
        <f t="shared" si="1"/>
        <v>신관동</v>
      </c>
    </row>
    <row r="15" spans="1:5" s="5" customFormat="1" ht="60" customHeight="1" x14ac:dyDescent="0.3">
      <c r="A15" s="30" t="s">
        <v>28</v>
      </c>
      <c r="B15" s="9">
        <v>0.45833333333333331</v>
      </c>
      <c r="C15" s="10" t="s">
        <v>29</v>
      </c>
      <c r="D15" s="10" t="s">
        <v>30</v>
      </c>
      <c r="E15" s="13" t="str">
        <f t="shared" si="1"/>
        <v>정안면</v>
      </c>
    </row>
    <row r="16" spans="1:5" s="5" customFormat="1" ht="60" customHeight="1" x14ac:dyDescent="0.3">
      <c r="A16" s="31"/>
      <c r="B16" s="9">
        <v>0.6875</v>
      </c>
      <c r="C16" s="15" t="s">
        <v>31</v>
      </c>
      <c r="D16" s="16" t="s">
        <v>32</v>
      </c>
      <c r="E16" s="13" t="str">
        <f t="shared" si="1"/>
        <v>옥룡동</v>
      </c>
    </row>
    <row r="17" spans="1:5" s="5" customFormat="1" ht="60" customHeight="1" x14ac:dyDescent="0.3">
      <c r="A17" s="31"/>
      <c r="B17" s="9">
        <v>0.75</v>
      </c>
      <c r="C17" s="15" t="s">
        <v>33</v>
      </c>
      <c r="D17" s="16" t="s">
        <v>6</v>
      </c>
      <c r="E17" s="13" t="str">
        <f t="shared" si="1"/>
        <v>계룡면</v>
      </c>
    </row>
    <row r="18" spans="1:5" s="5" customFormat="1" ht="60" customHeight="1" x14ac:dyDescent="0.3">
      <c r="A18" s="23" t="s">
        <v>34</v>
      </c>
      <c r="B18" s="9">
        <v>0.4375</v>
      </c>
      <c r="C18" s="15" t="s">
        <v>35</v>
      </c>
      <c r="D18" s="16" t="s">
        <v>30</v>
      </c>
      <c r="E18" s="13" t="str">
        <f t="shared" si="1"/>
        <v>정안면</v>
      </c>
    </row>
    <row r="19" spans="1:5" s="5" customFormat="1" ht="60" customHeight="1" x14ac:dyDescent="0.3">
      <c r="A19" s="24"/>
      <c r="B19" s="9">
        <v>0.70833333333333337</v>
      </c>
      <c r="C19" s="15" t="s">
        <v>36</v>
      </c>
      <c r="D19" s="16" t="s">
        <v>37</v>
      </c>
      <c r="E19" s="13" t="str">
        <f t="shared" si="1"/>
        <v>계룡면</v>
      </c>
    </row>
    <row r="20" spans="1:5" s="5" customFormat="1" ht="60" customHeight="1" x14ac:dyDescent="0.3">
      <c r="A20" s="21" t="s">
        <v>39</v>
      </c>
      <c r="B20" s="9">
        <v>0.45833333333333331</v>
      </c>
      <c r="C20" s="15" t="s">
        <v>38</v>
      </c>
      <c r="D20" s="16" t="s">
        <v>41</v>
      </c>
      <c r="E20" s="13" t="str">
        <f t="shared" ref="E20:E21" si="2">LEFT(C20,3)</f>
        <v>이인면</v>
      </c>
    </row>
    <row r="21" spans="1:5" s="5" customFormat="1" ht="60" customHeight="1" x14ac:dyDescent="0.3">
      <c r="A21" s="22"/>
      <c r="B21" s="9">
        <v>0.45833333333333331</v>
      </c>
      <c r="C21" s="15" t="s">
        <v>42</v>
      </c>
      <c r="D21" s="16" t="s">
        <v>43</v>
      </c>
      <c r="E21" s="13" t="str">
        <f t="shared" si="2"/>
        <v>반포면</v>
      </c>
    </row>
    <row r="22" spans="1:5" s="5" customFormat="1" ht="60" customHeight="1" thickBot="1" x14ac:dyDescent="0.35">
      <c r="A22" s="17" t="s">
        <v>40</v>
      </c>
      <c r="B22" s="11"/>
      <c r="C22" s="12"/>
      <c r="D22" s="11"/>
      <c r="E22" s="14" t="str">
        <f t="shared" ref="E22" si="3">LEFT(C22,3)</f>
        <v/>
      </c>
    </row>
  </sheetData>
  <mergeCells count="7">
    <mergeCell ref="A20:A21"/>
    <mergeCell ref="A18:A19"/>
    <mergeCell ref="A1:E1"/>
    <mergeCell ref="A12:A14"/>
    <mergeCell ref="A15:A17"/>
    <mergeCell ref="A4:A6"/>
    <mergeCell ref="A7:A11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2026-01-16T06:00:48Z</dcterms:modified>
</cp:coreProperties>
</file>