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F:\200-1 동향\20. 읍면동 주간 행사\2026년\"/>
    </mc:Choice>
  </mc:AlternateContent>
  <xr:revisionPtr revIDLastSave="0" documentId="8_{8FBAB669-7556-4299-BF41-C022580E6048}" xr6:coauthVersionLast="36" xr6:coauthVersionMax="36" xr10:uidLastSave="{00000000-0000-0000-0000-000000000000}"/>
  <bookViews>
    <workbookView xWindow="0" yWindow="0" windowWidth="28800" windowHeight="11400" xr2:uid="{00000000-000D-0000-FFFF-FFFF00000000}"/>
  </bookViews>
  <sheets>
    <sheet name="주간 행사소식" sheetId="2" r:id="rId1"/>
  </sheets>
  <definedNames>
    <definedName name="_xlnm._FilterDatabase" localSheetId="0" hidden="1">'주간 행사소식'!$A$3:$E$35</definedName>
    <definedName name="_xlnm.Print_Area" localSheetId="0">'주간 행사소식'!$A$1:$E$35</definedName>
    <definedName name="_xlnm.Print_Titles" localSheetId="0">'주간 행사소식'!$A:$E,'주간 행사소식'!$1:$3</definedName>
  </definedNames>
  <calcPr calcId="191029"/>
  <extLs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35" i="2" l="1"/>
  <c r="E33" i="2"/>
  <c r="E32" i="2"/>
  <c r="E31" i="2"/>
  <c r="E30" i="2"/>
  <c r="E29" i="2"/>
  <c r="E9" i="2"/>
  <c r="E8" i="2"/>
  <c r="E6" i="2"/>
  <c r="E28" i="2" l="1"/>
  <c r="E27" i="2"/>
  <c r="E22" i="2"/>
  <c r="E21" i="2"/>
  <c r="E20" i="2"/>
  <c r="E13" i="2"/>
  <c r="E14" i="2"/>
  <c r="E15" i="2"/>
  <c r="E16" i="2"/>
  <c r="E17" i="2"/>
  <c r="E18" i="2"/>
  <c r="E5" i="2"/>
  <c r="E7" i="2"/>
  <c r="E10" i="2"/>
  <c r="E11" i="2"/>
  <c r="E4" i="2"/>
  <c r="E24" i="2" l="1"/>
  <c r="E12" i="2" l="1"/>
  <c r="E19" i="2" l="1"/>
  <c r="E25" i="2" l="1"/>
  <c r="E23" i="2" l="1"/>
</calcChain>
</file>

<file path=xl/sharedStrings.xml><?xml version="1.0" encoding="utf-8"?>
<sst xmlns="http://schemas.openxmlformats.org/spreadsheetml/2006/main" count="76" uniqueCount="73">
  <si>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</si>
  <si>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</si>
  <si>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</si>
  <si>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</si>
  <si>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</si>
  <si>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t>사곡면 행정복지센터 회의실</t>
    <phoneticPr fontId="18" type="noConversion"/>
  </si>
  <si>
    <t>중학동 행정복지센터 회의실</t>
    <phoneticPr fontId="18" type="noConversion"/>
  </si>
  <si>
    <t>탄천면 행정복지센터 회의실</t>
    <phoneticPr fontId="18" type="noConversion"/>
  </si>
  <si>
    <t>반포면 행정복지센터 대회의실</t>
    <phoneticPr fontId="18" type="noConversion"/>
  </si>
  <si>
    <t>유구읍 행정복지센터 회의실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</si>
  <si>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(3. 16.~3. 22.)</t>
    </r>
    <phoneticPr fontId="18" type="noConversion"/>
  </si>
  <si>
    <t>신풍노인복지관 내 체육시설장</t>
    <phoneticPr fontId="18" type="noConversion"/>
  </si>
  <si>
    <t>호계2리 게이트볼장</t>
    <phoneticPr fontId="18" type="noConversion"/>
  </si>
  <si>
    <t>우성면 문화마루</t>
    <phoneticPr fontId="18" type="noConversion"/>
  </si>
  <si>
    <t>신풍면 노인회분회 어울림 한궁대회</t>
    <phoneticPr fontId="18" type="noConversion"/>
  </si>
  <si>
    <t>사곡면 노인회분회 어울림 한궁대회</t>
    <phoneticPr fontId="18" type="noConversion"/>
  </si>
  <si>
    <t>우성면 노인회분회 어울림 한궁대회</t>
    <phoneticPr fontId="18" type="noConversion"/>
  </si>
  <si>
    <t>유구읍 노인회분회 어울림 한궁대회</t>
    <phoneticPr fontId="18" type="noConversion"/>
  </si>
  <si>
    <t>유구읍 남방1길 23-9</t>
    <phoneticPr fontId="18" type="noConversion"/>
  </si>
  <si>
    <t>반포면 3월 새마을회의</t>
    <phoneticPr fontId="18" type="noConversion"/>
  </si>
  <si>
    <t>반포면 새마을회 환경정화 활동</t>
    <phoneticPr fontId="18" type="noConversion"/>
  </si>
  <si>
    <t>반포면 봉곡1리 일원</t>
    <phoneticPr fontId="18" type="noConversion"/>
  </si>
  <si>
    <t>신관동 숨은자원찾기 행사</t>
    <phoneticPr fontId="18" type="noConversion"/>
  </si>
  <si>
    <t>영농폐기물 공동집하장(신관동 517-21)</t>
    <phoneticPr fontId="18" type="noConversion"/>
  </si>
  <si>
    <t>중학동 새마을회 3월 월례회의</t>
    <phoneticPr fontId="18" type="noConversion"/>
  </si>
  <si>
    <t>3. 17.(화)</t>
    <phoneticPr fontId="18" type="noConversion"/>
  </si>
  <si>
    <t>3. 16.(월)</t>
    <phoneticPr fontId="18" type="noConversion"/>
  </si>
  <si>
    <t>옥룡동 3월 주민자치회 정기회의</t>
    <phoneticPr fontId="18" type="noConversion"/>
  </si>
  <si>
    <t>옥룡동 행정복지센터 회의실</t>
    <phoneticPr fontId="18" type="noConversion"/>
  </si>
  <si>
    <t>옥룡동 주민자치회 봄맞이 대청소</t>
    <phoneticPr fontId="18" type="noConversion"/>
  </si>
  <si>
    <t>옥룡동 행정복지센터 도로변 일원</t>
    <phoneticPr fontId="18" type="noConversion"/>
  </si>
  <si>
    <t>신풍면 지역발전협의회 월례회의</t>
    <phoneticPr fontId="18" type="noConversion"/>
  </si>
  <si>
    <t>신풍면 행정복지센터 회의실</t>
    <phoneticPr fontId="18" type="noConversion"/>
  </si>
  <si>
    <t>사곡면 발전협의회 회의</t>
    <phoneticPr fontId="18" type="noConversion"/>
  </si>
  <si>
    <t>탄천면 3월 기관사회단체장 회의</t>
    <phoneticPr fontId="18" type="noConversion"/>
  </si>
  <si>
    <t>탄천면 새봄맞이 국토 대청결운동</t>
    <phoneticPr fontId="18" type="noConversion"/>
  </si>
  <si>
    <t>탄천면 행정복지센터 앞 집결</t>
    <phoneticPr fontId="18" type="noConversion"/>
  </si>
  <si>
    <t>중학동 주민자치회 3월 정기회의</t>
    <phoneticPr fontId="18" type="noConversion"/>
  </si>
  <si>
    <t>3. 18.(수)</t>
    <phoneticPr fontId="18" type="noConversion"/>
  </si>
  <si>
    <t>옥룡동 3월 새마을회의 및 숨은자원찾기 행사</t>
    <phoneticPr fontId="18" type="noConversion"/>
  </si>
  <si>
    <t>사곡면 주민자치회 3월 회의</t>
    <phoneticPr fontId="18" type="noConversion"/>
  </si>
  <si>
    <t>사곡면 행정복지센터 대회의실</t>
    <phoneticPr fontId="18" type="noConversion"/>
  </si>
  <si>
    <t>신풍면 평소리 찾아가는 자원순환 교육 추진</t>
    <phoneticPr fontId="18" type="noConversion"/>
  </si>
  <si>
    <t>평소리 경로당(평소평촌길 22-1)</t>
    <phoneticPr fontId="18" type="noConversion"/>
  </si>
  <si>
    <t>이인면 새마을 반찬만들기</t>
    <phoneticPr fontId="18" type="noConversion"/>
  </si>
  <si>
    <t>이인면 행정복지센터</t>
    <phoneticPr fontId="18" type="noConversion"/>
  </si>
  <si>
    <t>중학동 체육회장 이취임식</t>
    <phoneticPr fontId="18" type="noConversion"/>
  </si>
  <si>
    <t>VIP웨딩홀</t>
    <phoneticPr fontId="18" type="noConversion"/>
  </si>
  <si>
    <t>월송동 기관단체장협의회 3월 월례회의</t>
    <phoneticPr fontId="18" type="noConversion"/>
  </si>
  <si>
    <t>월송동 관내식당</t>
    <phoneticPr fontId="18" type="noConversion"/>
  </si>
  <si>
    <t>반포면 3월 농지위원회 심의회의</t>
    <phoneticPr fontId="18" type="noConversion"/>
  </si>
  <si>
    <t>반포면 행정복지센터 소회의실</t>
    <phoneticPr fontId="18" type="noConversion"/>
  </si>
  <si>
    <t>3. 19.(목)</t>
    <phoneticPr fontId="18" type="noConversion"/>
  </si>
  <si>
    <t>신관동 행정복지센터 대회의실</t>
    <phoneticPr fontId="18" type="noConversion"/>
  </si>
  <si>
    <t xml:space="preserve">공주시 기업인협의회 월례회의 </t>
    <phoneticPr fontId="18" type="noConversion"/>
  </si>
  <si>
    <t>신관동</t>
    <phoneticPr fontId="18" type="noConversion"/>
  </si>
  <si>
    <t>신풍면 숨은자원찾기 및 새봄맞이 국토대청결 운동</t>
    <phoneticPr fontId="18" type="noConversion"/>
  </si>
  <si>
    <t>재활용선별장(동원리 206-2)</t>
    <phoneticPr fontId="18" type="noConversion"/>
  </si>
  <si>
    <t>사곡면 새마을회 3월 월례회의</t>
    <phoneticPr fontId="18" type="noConversion"/>
  </si>
  <si>
    <t>유구읍 지역사회보장협의체 상반기 정기총회 및 사랑나눔행사</t>
    <phoneticPr fontId="18" type="noConversion"/>
  </si>
  <si>
    <t>3. 20.(금)</t>
    <phoneticPr fontId="18" type="noConversion"/>
  </si>
  <si>
    <t>이인면 노인회분회 어울림 한궁대회</t>
    <phoneticPr fontId="18" type="noConversion"/>
  </si>
  <si>
    <t>이인면 노인대학(우릉골1길 6-2)</t>
    <phoneticPr fontId="18" type="noConversion"/>
  </si>
  <si>
    <t>우성면 방문리 영농폐기물 선별장 안전선포식</t>
    <phoneticPr fontId="18" type="noConversion"/>
  </si>
  <si>
    <t>방문리 선별장(방문리 61)</t>
    <phoneticPr fontId="18" type="noConversion"/>
  </si>
  <si>
    <t>탄천면 노인회분회 어울림 한궁대회</t>
    <phoneticPr fontId="18" type="noConversion"/>
  </si>
  <si>
    <t>신풍면 새마을회 3월 월례회의</t>
    <phoneticPr fontId="18" type="noConversion"/>
  </si>
  <si>
    <t>3. 21.(토)</t>
    <phoneticPr fontId="18" type="noConversion"/>
  </si>
  <si>
    <t>3. 22.(일)</t>
    <phoneticPr fontId="18" type="noConversion"/>
  </si>
  <si>
    <t>반포면 상신리 봄맞이 대청소</t>
    <phoneticPr fontId="18" type="noConversion"/>
  </si>
  <si>
    <t>반포면 상신리 일원</t>
    <phoneticPr fontId="18" type="noConversion"/>
  </si>
  <si>
    <t>옥룡동 행정복지센터 소회의실 및 관내일원</t>
    <phoneticPr fontId="18" type="noConversion"/>
  </si>
  <si>
    <t>탄천면 노인대학(통산4길 6-3)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</si>
</sst>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  <font>
      <b/>
      <sz val="16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/>
        <bgColor indexed="64"/>
      </patternFill>
    </fill>
  </fills>
  <borders count="3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 style="thin">
        <color auto="1"/>
      </right>
      <top/>
      <bottom/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20" fontId="20" fillId="34" borderId="18" xfId="0" applyNumberFormat="1" applyFont="1" applyFill="1" applyBorder="1" applyAlignment="1">
      <alignment horizontal="center" vertical="center" wrapText="1"/>
    </xf>
    <xf numFmtId="20" fontId="20" fillId="34" borderId="16" xfId="0" applyNumberFormat="1" applyFont="1" applyFill="1" applyBorder="1" applyAlignment="1">
      <alignment horizontal="center" vertical="center" wrapText="1"/>
    </xf>
    <xf numFmtId="20" fontId="20" fillId="34" borderId="17" xfId="0" applyNumberFormat="1" applyFont="1" applyFill="1" applyBorder="1" applyAlignment="1">
      <alignment horizontal="center" vertical="center" shrinkToFit="1"/>
    </xf>
    <xf numFmtId="20" fontId="20" fillId="34" borderId="22" xfId="0" applyNumberFormat="1" applyFont="1" applyFill="1" applyBorder="1" applyAlignment="1">
      <alignment horizontal="center" vertical="center" wrapText="1"/>
    </xf>
    <xf numFmtId="20" fontId="20" fillId="0" borderId="16" xfId="0" applyNumberFormat="1" applyFont="1" applyFill="1" applyBorder="1" applyAlignment="1">
      <alignment horizontal="center" vertical="center" wrapText="1"/>
    </xf>
    <xf numFmtId="20" fontId="20" fillId="0" borderId="17" xfId="0" applyNumberFormat="1" applyFont="1" applyFill="1" applyBorder="1" applyAlignment="1">
      <alignment horizontal="center" vertical="center" shrinkToFit="1"/>
    </xf>
    <xf numFmtId="0" fontId="20" fillId="0" borderId="18" xfId="0" applyFont="1" applyFill="1" applyBorder="1" applyAlignment="1">
      <alignment horizontal="center" vertical="center" shrinkToFit="1"/>
    </xf>
    <xf numFmtId="20" fontId="20" fillId="0" borderId="21" xfId="0" applyNumberFormat="1" applyFont="1" applyFill="1" applyBorder="1" applyAlignment="1">
      <alignment horizontal="center" vertical="center" wrapText="1"/>
    </xf>
    <xf numFmtId="20" fontId="20" fillId="34" borderId="21" xfId="0" applyNumberFormat="1" applyFont="1" applyFill="1" applyBorder="1" applyAlignment="1">
      <alignment horizontal="center" vertical="center" wrapText="1"/>
    </xf>
    <xf numFmtId="0" fontId="24" fillId="0" borderId="25" xfId="0" applyFont="1" applyBorder="1" applyAlignment="1">
      <alignment horizontal="center" vertical="center" shrinkToFit="1"/>
    </xf>
    <xf numFmtId="0" fontId="21" fillId="0" borderId="26" xfId="0" applyFont="1" applyBorder="1" applyAlignment="1">
      <alignment horizontal="center" vertical="center" shrinkToFit="1"/>
    </xf>
    <xf numFmtId="20" fontId="20" fillId="34" borderId="20" xfId="0" applyNumberFormat="1" applyFont="1" applyFill="1" applyBorder="1" applyAlignment="1">
      <alignment horizontal="center" vertical="center" wrapText="1"/>
    </xf>
    <xf numFmtId="20" fontId="20" fillId="34" borderId="27" xfId="0" applyNumberFormat="1" applyFont="1" applyFill="1" applyBorder="1" applyAlignment="1">
      <alignment horizontal="center" vertical="center" wrapText="1"/>
    </xf>
    <xf numFmtId="0" fontId="19" fillId="0" borderId="23" xfId="0" applyFont="1" applyBorder="1" applyAlignment="1">
      <alignment horizontal="center" vertical="center" shrinkToFit="1"/>
    </xf>
    <xf numFmtId="0" fontId="19" fillId="0" borderId="19" xfId="0" applyFont="1" applyBorder="1" applyAlignment="1">
      <alignment horizontal="center" vertical="center" shrinkToFit="1"/>
    </xf>
    <xf numFmtId="0" fontId="19" fillId="0" borderId="24" xfId="0" applyFont="1" applyBorder="1" applyAlignment="1">
      <alignment horizontal="center" vertical="center" shrinkToFit="1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25" fillId="0" borderId="29" xfId="0" applyFont="1" applyBorder="1" applyAlignment="1">
      <alignment horizontal="center" vertical="center" shrinkToFit="1"/>
    </xf>
    <xf numFmtId="0" fontId="25" fillId="0" borderId="30" xfId="0" applyFont="1" applyBorder="1" applyAlignment="1">
      <alignment horizontal="center" vertical="center" shrinkToFit="1"/>
    </xf>
    <xf numFmtId="0" fontId="25" fillId="0" borderId="28" xfId="0" applyFont="1" applyBorder="1" applyAlignment="1">
      <alignment horizontal="center" vertical="center" shrinkToFi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5</xdr:col>
      <xdr:colOff>40823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5"/>
  <sheetViews>
    <sheetView showGridLines="0" tabSelected="1" topLeftCell="A22" zoomScale="70" zoomScaleNormal="70" zoomScaleSheetLayoutView="70" workbookViewId="0">
      <selection activeCell="C10" sqref="C10"/>
    </sheetView>
  </sheetViews>
  <sheetFormatPr defaultRowHeight="16.5" x14ac:dyDescent="0.3"/>
  <cols>
    <col min="1" max="1" width="15.625" bestFit="1" customWidth="1"/>
    <col min="2" max="2" width="11.25" customWidth="1"/>
    <col min="3" max="3" width="84.125" customWidth="1"/>
    <col min="4" max="4" width="53.875" customWidth="1"/>
    <col min="5" max="5" width="39.125" style="4" customWidth="1"/>
    <col min="6" max="6" width="34.75" customWidth="1"/>
  </cols>
  <sheetData>
    <row r="1" spans="1:5" ht="66" customHeight="1" thickBot="1" x14ac:dyDescent="0.35">
      <c r="A1" s="25" t="s">
        <v>10</v>
      </c>
      <c r="B1" s="26"/>
      <c r="C1" s="26"/>
      <c r="D1" s="26"/>
      <c r="E1" s="27"/>
    </row>
    <row r="2" spans="1:5" s="5" customFormat="1" ht="21.75" customHeight="1" thickBot="1" x14ac:dyDescent="0.35">
      <c r="A2" s="6"/>
      <c r="B2" s="7"/>
      <c r="C2" s="7"/>
      <c r="D2" s="7"/>
      <c r="E2" s="8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s="5" customFormat="1" ht="60" customHeight="1" x14ac:dyDescent="0.3">
      <c r="A4" s="28" t="s">
        <v>26</v>
      </c>
      <c r="B4" s="9">
        <v>0.375</v>
      </c>
      <c r="C4" s="13" t="s">
        <v>14</v>
      </c>
      <c r="D4" s="10" t="s">
        <v>11</v>
      </c>
      <c r="E4" s="14" t="str">
        <f t="shared" ref="E4" si="0">LEFT(C4,3)</f>
        <v>신풍면</v>
      </c>
    </row>
    <row r="5" spans="1:5" s="5" customFormat="1" ht="60" customHeight="1" x14ac:dyDescent="0.3">
      <c r="A5" s="29"/>
      <c r="B5" s="9">
        <v>0.39583333333333331</v>
      </c>
      <c r="C5" s="13" t="s">
        <v>15</v>
      </c>
      <c r="D5" s="10" t="s">
        <v>12</v>
      </c>
      <c r="E5" s="14" t="str">
        <f t="shared" ref="E5:E11" si="1">LEFT(C5,3)</f>
        <v>사곡면</v>
      </c>
    </row>
    <row r="6" spans="1:5" s="5" customFormat="1" ht="60" customHeight="1" x14ac:dyDescent="0.3">
      <c r="A6" s="29"/>
      <c r="B6" s="9">
        <v>0.41666666666666669</v>
      </c>
      <c r="C6" s="13" t="s">
        <v>16</v>
      </c>
      <c r="D6" s="10" t="s">
        <v>13</v>
      </c>
      <c r="E6" s="14" t="str">
        <f t="shared" si="1"/>
        <v>우성면</v>
      </c>
    </row>
    <row r="7" spans="1:5" s="5" customFormat="1" ht="60" customHeight="1" x14ac:dyDescent="0.3">
      <c r="A7" s="29"/>
      <c r="B7" s="9">
        <v>0.41666666666666669</v>
      </c>
      <c r="C7" s="13" t="s">
        <v>17</v>
      </c>
      <c r="D7" s="10" t="s">
        <v>18</v>
      </c>
      <c r="E7" s="14" t="str">
        <f t="shared" si="1"/>
        <v>유구읍</v>
      </c>
    </row>
    <row r="8" spans="1:5" s="5" customFormat="1" ht="60" customHeight="1" x14ac:dyDescent="0.3">
      <c r="A8" s="29"/>
      <c r="B8" s="9">
        <v>0.4375</v>
      </c>
      <c r="C8" s="13" t="s">
        <v>19</v>
      </c>
      <c r="D8" s="10" t="s">
        <v>8</v>
      </c>
      <c r="E8" s="14" t="str">
        <f t="shared" ref="E8" si="2">LEFT(C8,3)</f>
        <v>반포면</v>
      </c>
    </row>
    <row r="9" spans="1:5" s="5" customFormat="1" ht="60" customHeight="1" x14ac:dyDescent="0.3">
      <c r="A9" s="29"/>
      <c r="B9" s="9">
        <v>0.47916666666666702</v>
      </c>
      <c r="C9" s="13" t="s">
        <v>20</v>
      </c>
      <c r="D9" s="10" t="s">
        <v>21</v>
      </c>
      <c r="E9" s="14" t="str">
        <f t="shared" ref="E9" si="3">LEFT(C9,3)</f>
        <v>반포면</v>
      </c>
    </row>
    <row r="10" spans="1:5" s="5" customFormat="1" ht="60" customHeight="1" x14ac:dyDescent="0.3">
      <c r="A10" s="29"/>
      <c r="B10" s="9">
        <v>0.58333333333333337</v>
      </c>
      <c r="C10" s="13" t="s">
        <v>22</v>
      </c>
      <c r="D10" s="10" t="s">
        <v>23</v>
      </c>
      <c r="E10" s="14" t="str">
        <f t="shared" si="1"/>
        <v>신관동</v>
      </c>
    </row>
    <row r="11" spans="1:5" s="5" customFormat="1" ht="60" customHeight="1" x14ac:dyDescent="0.3">
      <c r="A11" s="30"/>
      <c r="B11" s="9">
        <v>0.75</v>
      </c>
      <c r="C11" s="13" t="s">
        <v>24</v>
      </c>
      <c r="D11" s="10" t="s">
        <v>6</v>
      </c>
      <c r="E11" s="14" t="str">
        <f t="shared" si="1"/>
        <v>중학동</v>
      </c>
    </row>
    <row r="12" spans="1:5" s="5" customFormat="1" ht="60" customHeight="1" x14ac:dyDescent="0.3">
      <c r="A12" s="22" t="s">
        <v>25</v>
      </c>
      <c r="B12" s="9">
        <v>0.4375</v>
      </c>
      <c r="C12" s="15" t="s">
        <v>27</v>
      </c>
      <c r="D12" s="10" t="s">
        <v>28</v>
      </c>
      <c r="E12" s="14" t="str">
        <f t="shared" ref="E12" si="4">LEFT(C12,3)</f>
        <v>옥룡동</v>
      </c>
    </row>
    <row r="13" spans="1:5" s="5" customFormat="1" ht="60" customHeight="1" x14ac:dyDescent="0.3">
      <c r="A13" s="23"/>
      <c r="B13" s="9">
        <v>0.45833333333333331</v>
      </c>
      <c r="C13" s="15" t="s">
        <v>29</v>
      </c>
      <c r="D13" s="10" t="s">
        <v>30</v>
      </c>
      <c r="E13" s="14" t="str">
        <f t="shared" ref="E13:E18" si="5">LEFT(C13,3)</f>
        <v>옥룡동</v>
      </c>
    </row>
    <row r="14" spans="1:5" s="5" customFormat="1" ht="60" customHeight="1" x14ac:dyDescent="0.3">
      <c r="A14" s="23"/>
      <c r="B14" s="9">
        <v>0.45833333333333331</v>
      </c>
      <c r="C14" s="15" t="s">
        <v>31</v>
      </c>
      <c r="D14" s="10" t="s">
        <v>32</v>
      </c>
      <c r="E14" s="14" t="str">
        <f t="shared" si="5"/>
        <v>신풍면</v>
      </c>
    </row>
    <row r="15" spans="1:5" s="5" customFormat="1" ht="60" customHeight="1" x14ac:dyDescent="0.3">
      <c r="A15" s="23"/>
      <c r="B15" s="9">
        <v>0.45833333333333331</v>
      </c>
      <c r="C15" s="15" t="s">
        <v>33</v>
      </c>
      <c r="D15" s="10" t="s">
        <v>5</v>
      </c>
      <c r="E15" s="14" t="str">
        <f t="shared" si="5"/>
        <v>사곡면</v>
      </c>
    </row>
    <row r="16" spans="1:5" s="5" customFormat="1" ht="60" customHeight="1" x14ac:dyDescent="0.3">
      <c r="A16" s="23"/>
      <c r="B16" s="9">
        <v>0.45833333333333331</v>
      </c>
      <c r="C16" s="15" t="s">
        <v>34</v>
      </c>
      <c r="D16" s="10" t="s">
        <v>7</v>
      </c>
      <c r="E16" s="14" t="str">
        <f t="shared" si="5"/>
        <v>탄천면</v>
      </c>
    </row>
    <row r="17" spans="1:5" s="5" customFormat="1" ht="60" customHeight="1" x14ac:dyDescent="0.3">
      <c r="A17" s="23"/>
      <c r="B17" s="9">
        <v>0.5625</v>
      </c>
      <c r="C17" s="15" t="s">
        <v>35</v>
      </c>
      <c r="D17" s="10" t="s">
        <v>36</v>
      </c>
      <c r="E17" s="14" t="str">
        <f t="shared" si="5"/>
        <v>탄천면</v>
      </c>
    </row>
    <row r="18" spans="1:5" s="5" customFormat="1" ht="60" customHeight="1" x14ac:dyDescent="0.3">
      <c r="A18" s="24"/>
      <c r="B18" s="9">
        <v>0.66666666666666663</v>
      </c>
      <c r="C18" s="15" t="s">
        <v>37</v>
      </c>
      <c r="D18" s="10" t="s">
        <v>6</v>
      </c>
      <c r="E18" s="14" t="str">
        <f t="shared" si="5"/>
        <v>중학동</v>
      </c>
    </row>
    <row r="19" spans="1:5" s="5" customFormat="1" ht="60" customHeight="1" x14ac:dyDescent="0.3">
      <c r="A19" s="22" t="s">
        <v>38</v>
      </c>
      <c r="B19" s="9">
        <v>0.39583333333333331</v>
      </c>
      <c r="C19" s="15" t="s">
        <v>39</v>
      </c>
      <c r="D19" s="10" t="s">
        <v>71</v>
      </c>
      <c r="E19" s="14" t="str">
        <f t="shared" ref="E19:E22" si="6">LEFT(C19,3)</f>
        <v>옥룡동</v>
      </c>
    </row>
    <row r="20" spans="1:5" s="5" customFormat="1" ht="60" customHeight="1" x14ac:dyDescent="0.3">
      <c r="A20" s="23"/>
      <c r="B20" s="9">
        <v>0.4375</v>
      </c>
      <c r="C20" s="15" t="s">
        <v>40</v>
      </c>
      <c r="D20" s="10" t="s">
        <v>41</v>
      </c>
      <c r="E20" s="14" t="str">
        <f t="shared" si="6"/>
        <v>사곡면</v>
      </c>
    </row>
    <row r="21" spans="1:5" s="5" customFormat="1" ht="60" customHeight="1" x14ac:dyDescent="0.3">
      <c r="A21" s="23"/>
      <c r="B21" s="9">
        <v>0.54166666666666663</v>
      </c>
      <c r="C21" s="15" t="s">
        <v>42</v>
      </c>
      <c r="D21" s="10" t="s">
        <v>43</v>
      </c>
      <c r="E21" s="14" t="str">
        <f t="shared" si="6"/>
        <v>신풍면</v>
      </c>
    </row>
    <row r="22" spans="1:5" s="5" customFormat="1" ht="60" customHeight="1" x14ac:dyDescent="0.3">
      <c r="A22" s="23"/>
      <c r="B22" s="9">
        <v>0.54166666666666663</v>
      </c>
      <c r="C22" s="15" t="s">
        <v>44</v>
      </c>
      <c r="D22" s="10" t="s">
        <v>45</v>
      </c>
      <c r="E22" s="14" t="str">
        <f t="shared" si="6"/>
        <v>이인면</v>
      </c>
    </row>
    <row r="23" spans="1:5" s="5" customFormat="1" ht="60" customHeight="1" x14ac:dyDescent="0.3">
      <c r="A23" s="23"/>
      <c r="B23" s="9">
        <v>0.75</v>
      </c>
      <c r="C23" s="10" t="s">
        <v>46</v>
      </c>
      <c r="D23" s="10" t="s">
        <v>47</v>
      </c>
      <c r="E23" s="11" t="str">
        <f t="shared" ref="E23:E24" si="7">LEFT(C23,3)</f>
        <v>중학동</v>
      </c>
    </row>
    <row r="24" spans="1:5" s="5" customFormat="1" ht="60" customHeight="1" x14ac:dyDescent="0.3">
      <c r="A24" s="24"/>
      <c r="B24" s="9">
        <v>0.75</v>
      </c>
      <c r="C24" s="16" t="s">
        <v>48</v>
      </c>
      <c r="D24" s="12" t="s">
        <v>49</v>
      </c>
      <c r="E24" s="14" t="str">
        <f t="shared" si="7"/>
        <v>월송동</v>
      </c>
    </row>
    <row r="25" spans="1:5" s="5" customFormat="1" ht="60" customHeight="1" x14ac:dyDescent="0.3">
      <c r="A25" s="23" t="s">
        <v>52</v>
      </c>
      <c r="B25" s="9">
        <v>0.45833333333333331</v>
      </c>
      <c r="C25" s="16" t="s">
        <v>50</v>
      </c>
      <c r="D25" s="12" t="s">
        <v>51</v>
      </c>
      <c r="E25" s="14" t="str">
        <f t="shared" ref="E25" si="8">LEFT(C25,3)</f>
        <v>반포면</v>
      </c>
    </row>
    <row r="26" spans="1:5" s="5" customFormat="1" ht="60" customHeight="1" x14ac:dyDescent="0.3">
      <c r="A26" s="23"/>
      <c r="B26" s="9">
        <v>0.70833333333333337</v>
      </c>
      <c r="C26" s="16" t="s">
        <v>54</v>
      </c>
      <c r="D26" s="12" t="s">
        <v>53</v>
      </c>
      <c r="E26" s="14" t="s">
        <v>55</v>
      </c>
    </row>
    <row r="27" spans="1:5" s="5" customFormat="1" ht="60" customHeight="1" x14ac:dyDescent="0.3">
      <c r="A27" s="22" t="s">
        <v>60</v>
      </c>
      <c r="B27" s="9">
        <v>0.39583333333333331</v>
      </c>
      <c r="C27" s="13" t="s">
        <v>56</v>
      </c>
      <c r="D27" s="10" t="s">
        <v>57</v>
      </c>
      <c r="E27" s="14" t="str">
        <f t="shared" ref="E27:E28" si="9">LEFT(C27,3)</f>
        <v>신풍면</v>
      </c>
    </row>
    <row r="28" spans="1:5" s="5" customFormat="1" ht="60" customHeight="1" x14ac:dyDescent="0.3">
      <c r="A28" s="23"/>
      <c r="B28" s="9">
        <v>0.41666666666666669</v>
      </c>
      <c r="C28" s="16" t="s">
        <v>58</v>
      </c>
      <c r="D28" s="12" t="s">
        <v>5</v>
      </c>
      <c r="E28" s="14" t="str">
        <f t="shared" si="9"/>
        <v>사곡면</v>
      </c>
    </row>
    <row r="29" spans="1:5" s="5" customFormat="1" ht="60" customHeight="1" x14ac:dyDescent="0.3">
      <c r="A29" s="23"/>
      <c r="B29" s="9">
        <v>0.41666666666666669</v>
      </c>
      <c r="C29" s="16" t="s">
        <v>59</v>
      </c>
      <c r="D29" s="12" t="s">
        <v>9</v>
      </c>
      <c r="E29" s="14" t="str">
        <f t="shared" ref="E29:E30" si="10">LEFT(C29,3)</f>
        <v>유구읍</v>
      </c>
    </row>
    <row r="30" spans="1:5" s="5" customFormat="1" ht="60" customHeight="1" x14ac:dyDescent="0.3">
      <c r="A30" s="23"/>
      <c r="B30" s="9">
        <v>0.41666666666666669</v>
      </c>
      <c r="C30" s="16" t="s">
        <v>61</v>
      </c>
      <c r="D30" s="12" t="s">
        <v>62</v>
      </c>
      <c r="E30" s="14" t="str">
        <f t="shared" si="10"/>
        <v>이인면</v>
      </c>
    </row>
    <row r="31" spans="1:5" s="5" customFormat="1" ht="60" customHeight="1" x14ac:dyDescent="0.3">
      <c r="A31" s="23"/>
      <c r="B31" s="9">
        <v>0.4375</v>
      </c>
      <c r="C31" s="16" t="s">
        <v>63</v>
      </c>
      <c r="D31" s="12" t="s">
        <v>64</v>
      </c>
      <c r="E31" s="14" t="str">
        <f t="shared" ref="E31:E32" si="11">LEFT(C31,3)</f>
        <v>우성면</v>
      </c>
    </row>
    <row r="32" spans="1:5" s="5" customFormat="1" ht="60" customHeight="1" x14ac:dyDescent="0.3">
      <c r="A32" s="23"/>
      <c r="B32" s="9">
        <v>0.4375</v>
      </c>
      <c r="C32" s="16" t="s">
        <v>65</v>
      </c>
      <c r="D32" s="12" t="s">
        <v>72</v>
      </c>
      <c r="E32" s="14" t="str">
        <f t="shared" si="11"/>
        <v>탄천면</v>
      </c>
    </row>
    <row r="33" spans="1:5" s="5" customFormat="1" ht="60" customHeight="1" x14ac:dyDescent="0.3">
      <c r="A33" s="24"/>
      <c r="B33" s="9">
        <v>0.45833333333333331</v>
      </c>
      <c r="C33" s="17" t="s">
        <v>66</v>
      </c>
      <c r="D33" s="12" t="s">
        <v>32</v>
      </c>
      <c r="E33" s="11" t="str">
        <f t="shared" ref="E33" si="12">LEFT(C33,3)</f>
        <v>신풍면</v>
      </c>
    </row>
    <row r="34" spans="1:5" s="5" customFormat="1" ht="60" customHeight="1" x14ac:dyDescent="0.3">
      <c r="A34" s="18" t="s">
        <v>67</v>
      </c>
      <c r="B34" s="9"/>
      <c r="C34" s="17"/>
      <c r="D34" s="12"/>
      <c r="E34" s="11"/>
    </row>
    <row r="35" spans="1:5" s="5" customFormat="1" ht="60" customHeight="1" thickBot="1" x14ac:dyDescent="0.35">
      <c r="A35" s="19" t="s">
        <v>68</v>
      </c>
      <c r="B35" s="20">
        <v>0.41666666666666669</v>
      </c>
      <c r="C35" s="20" t="s">
        <v>69</v>
      </c>
      <c r="D35" s="20" t="s">
        <v>70</v>
      </c>
      <c r="E35" s="21" t="str">
        <f>LEFT(C35,3)</f>
        <v>반포면</v>
      </c>
    </row>
  </sheetData>
  <mergeCells count="6">
    <mergeCell ref="A27:A33"/>
    <mergeCell ref="A1:E1"/>
    <mergeCell ref="A25:A26"/>
    <mergeCell ref="A12:A18"/>
    <mergeCell ref="A19:A24"/>
    <mergeCell ref="A4:A11"/>
  </mergeCells>
  <phoneticPr fontId="18" type="noConversion"/>
  <pageMargins left="0.70866141732283472" right="0.70866141732283472" top="0.74803149606299213" bottom="0.74803149606299213" header="0.31496062992125984" footer="0.31496062992125984"/>
  <pageSetup paperSize="9" scale="4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User-gongjusi hj</cp:lastModifiedBy>
  <cp:lastPrinted>2024-11-01T08:00:32Z</cp:lastPrinted>
  <dcterms:created xsi:type="dcterms:W3CDTF">2018-11-21T03:48:23Z</dcterms:created>
  <dcterms:modified xsi:type="dcterms:W3CDTF">2026-03-13T06:02:34Z</dcterms:modified>
</cp:coreProperties>
</file>